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<sst xmlns="http://schemas.openxmlformats.org/spreadsheetml/2006/main" count="405" uniqueCount="405">
  <si>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</si>
  <si>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</si>
  <si>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</si>
  <si>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</si>
  <si>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</si>
  <si>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</si>
  <si>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</si>
  <si>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</si>
  <si>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</si>
  <si>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</si>
  <si>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</si>
  <si>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</si>
  <si>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</si>
  <si>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</si>
  <si>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</si>
  <si>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</si>
  <si>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</si>
  <si>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</si>
  <si>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</si>
  <si>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</si>
  <si>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</si>
  <si>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</si>
  <si>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</si>
  <si>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</si>
  <si>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</si>
  <si>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</si>
  <si>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</si>
  <si>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</si>
  <si>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</si>
  <si>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</si>
  <si>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</si>
  <si>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</si>
  <si>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</si>
  <si>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</si>
  <si>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</si>
  <si>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</si>
  <si>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</si>
  <si>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</si>
  <si>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</si>
  <si>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</si>
  <si>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</si>
  <si>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</si>
  <si>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</si>
  <si>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</si>
  <si>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</si>
  <si>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</si>
  <si>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</si>
  <si>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</si>
  <si>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</si>
  <si>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</si>
  <si>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</si>
  <si>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</si>
  <si>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</si>
  <si>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</si>
  <si>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</si>
  <si>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</si>
  <si>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</si>
  <si>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</si>
  <si>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</si>
  <si>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</si>
  <si>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</si>
  <si>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</si>
  <si>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</si>
  <si>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</si>
  <si>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</si>
  <si>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</si>
  <si>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</si>
  <si>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</si>
  <si>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</si>
  <si>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</si>
  <si>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</si>
  <si>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</si>
  <si>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</si>
  <si>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</si>
  <si>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</si>
  <si>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</si>
  <si>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</si>
  <si>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</si>
  <si>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</si>
  <si>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</si>
  <si>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</si>
  <si>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</si>
  <si>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</si>
  <si>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</si>
  <si>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</si>
  <si>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</si>
  <si>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</si>
  <si>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</si>
  <si>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</si>
  <si>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</si>
  <si>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</si>
  <si>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</si>
  <si>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</si>
  <si>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</si>
  <si>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</si>
  <si>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</si>
  <si>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</si>
  <si>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</si>
  <si>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</si>
  <si>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</si>
  <si>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</si>
  <si>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</si>
  <si>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</si>
  <si>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</si>
  <si>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</si>
  <si>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</si>
  <si>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</si>
  <si>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</si>
  <si>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</si>
  <si>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</si>
  <si>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</si>
  <si>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</si>
  <si>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</si>
  <si>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</si>
  <si>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</si>
  <si>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</si>
  <si>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</si>
  <si>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</si>
  <si>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</si>
  <si>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ATSIStatus</t>
  </si>
  <si>
    <t xml:space="preserve">Aboriginal and Torres Strait Islander status</t>
  </si>
  <si>
    <t xml:space="preserve">INT</t>
  </si>
  <si>
    <t xml:space="preserve">◆</t>
  </si>
  <si>
    <t xml:space="preserve">AdmissionDate</t>
  </si>
  <si>
    <t xml:space="preserve">Admission date</t>
  </si>
  <si>
    <t xml:space="preserve">DATE</t>
  </si>
  <si>
    <t xml:space="preserve">AdmissionDateTime</t>
  </si>
  <si>
    <t xml:space="preserve">Admission datetime</t>
  </si>
  <si>
    <t xml:space="preserve">DATETIME</t>
  </si>
  <si>
    <t xml:space="preserve">▲</t>
  </si>
  <si>
    <t xml:space="preserve">AdmissionModeMeteorValue</t>
  </si>
  <si>
    <t xml:space="preserve">Admission mode - national code</t>
  </si>
  <si>
    <t xml:space="preserve">AdmissionUrgency</t>
  </si>
  <si>
    <t xml:space="preserve">Admission urgency</t>
  </si>
  <si>
    <t xml:space="preserve">AgeDays</t>
  </si>
  <si>
    <t xml:space="preserve">Age in days where age in years is 0</t>
  </si>
  <si>
    <t xml:space="preserve">AgeYears</t>
  </si>
  <si>
    <t xml:space="preserve">Age at admission in years</t>
  </si>
  <si>
    <t xml:space="preserve">BabyWeight</t>
  </si>
  <si>
    <t xml:space="preserve">Weight of Baby on Admission</t>
  </si>
  <si>
    <t xml:space="preserve">CalendarYear</t>
  </si>
  <si>
    <t xml:space="preserve">Calendar year</t>
  </si>
  <si>
    <t xml:space="preserve">CareType</t>
  </si>
  <si>
    <t xml:space="preserve">Care type</t>
  </si>
  <si>
    <t xml:space="preserve">ContractedEstablishmentID</t>
  </si>
  <si>
    <t xml:space="preserve">Establishment or hospital (contracted)</t>
  </si>
  <si>
    <t xml:space="preserve">◼</t>
  </si>
  <si>
    <t xml:space="preserve">ContractedPatientStatus</t>
  </si>
  <si>
    <t xml:space="preserve">Contracted patient status</t>
  </si>
  <si>
    <t xml:space="preserve">CostWeight</t>
  </si>
  <si>
    <t xml:space="preserve">Costweights applied to DRG60x according to Public Round 14</t>
  </si>
  <si>
    <t xml:space="preserve">FLOAT</t>
  </si>
  <si>
    <t xml:space="preserve">CountryOfBirth</t>
  </si>
  <si>
    <t xml:space="preserve">Country of birth (SACC)</t>
  </si>
  <si>
    <t xml:space="preserve">VARCHAR</t>
  </si>
  <si>
    <t xml:space="preserve">CountryOfBirthOld</t>
  </si>
  <si>
    <t xml:space="preserve">Country of birth (old coding)</t>
  </si>
  <si>
    <t xml:space="preserve">DRG</t>
  </si>
  <si>
    <t xml:space="preserve">Diagnosis related groups</t>
  </si>
  <si>
    <t xml:space="preserve">DRGandMDCVersion</t>
  </si>
  <si>
    <t xml:space="preserve">Version of Diagnosis related group and Major diagnostic category</t>
  </si>
  <si>
    <t xml:space="preserve">DateOfBirth</t>
  </si>
  <si>
    <t xml:space="preserve">Date of birth</t>
  </si>
  <si>
    <t xml:space="preserve">Diagnosis1</t>
  </si>
  <si>
    <t xml:space="preserve">Primary Diagnosis</t>
  </si>
  <si>
    <t xml:space="preserve">Diagnosis2-100</t>
  </si>
  <si>
    <t xml:space="preserve">Secondary diagnoses</t>
  </si>
  <si>
    <t xml:space="preserve">ECRAW</t>
  </si>
  <si>
    <t xml:space="preserve">ECRAW value</t>
  </si>
  <si>
    <t xml:space="preserve">ECRAWandECRNDVersion</t>
  </si>
  <si>
    <t xml:space="preserve">Version of National and Gross Weighted Activty Unit measure</t>
  </si>
  <si>
    <t xml:space="preserve">ECRND</t>
  </si>
  <si>
    <t xml:space="preserve">ECRND value</t>
  </si>
  <si>
    <t xml:space="preserve">ElectionStatus</t>
  </si>
  <si>
    <t xml:space="preserve">Patient election status</t>
  </si>
  <si>
    <t xml:space="preserve">EstablishmentID</t>
  </si>
  <si>
    <t xml:space="preserve">Establishment or hospital (purchasing)</t>
  </si>
  <si>
    <t xml:space="preserve">FinancialYearInt</t>
  </si>
  <si>
    <t xml:space="preserve">Financial year</t>
  </si>
  <si>
    <t xml:space="preserve">FundingSource</t>
  </si>
  <si>
    <t xml:space="preserve">Funding source</t>
  </si>
  <si>
    <t xml:space="preserve">FundingSourceOld</t>
  </si>
  <si>
    <t xml:space="preserve">Funding source (old coding of charge class)</t>
  </si>
  <si>
    <t xml:space="preserve">GWAU</t>
  </si>
  <si>
    <t xml:space="preserve">Gross Weighted Activty Unit measure</t>
  </si>
  <si>
    <t xml:space="preserve">HITHDays</t>
  </si>
  <si>
    <t xml:space="preserve">Hospital in the Home days</t>
  </si>
  <si>
    <t xml:space="preserve">HospitalID</t>
  </si>
  <si>
    <t xml:space="preserve">Establishment or hospital (service delivery)</t>
  </si>
  <si>
    <t xml:space="preserve">ICD10AMEdition</t>
  </si>
  <si>
    <t xml:space="preserve">ICD-10-AM Edition for Diagnosis and Procedures</t>
  </si>
  <si>
    <t xml:space="preserve">ICDVersion</t>
  </si>
  <si>
    <t xml:space="preserve">ICD Version</t>
  </si>
  <si>
    <t xml:space="preserve">ICULengthOfStay</t>
  </si>
  <si>
    <t xml:space="preserve">ICU length of stay in hours</t>
  </si>
  <si>
    <t xml:space="preserve">ImpairmentType</t>
  </si>
  <si>
    <t xml:space="preserve">Primary impairment type</t>
  </si>
  <si>
    <t xml:space="preserve">IndigStatus</t>
  </si>
  <si>
    <t xml:space="preserve">Indigenous status</t>
  </si>
  <si>
    <t xml:space="preserve">InsuranceStatus</t>
  </si>
  <si>
    <t xml:space="preserve">Insurance status</t>
  </si>
  <si>
    <t xml:space="preserve">IntendedLengthOfStay</t>
  </si>
  <si>
    <t xml:space="preserve">Intended length of stay</t>
  </si>
  <si>
    <t xml:space="preserve">LeaveDays</t>
  </si>
  <si>
    <t xml:space="preserve">Leave days</t>
  </si>
  <si>
    <t xml:space="preserve">LengthofStayDays</t>
  </si>
  <si>
    <t xml:space="preserve">Length of stay in days</t>
  </si>
  <si>
    <t xml:space="preserve">MDC</t>
  </si>
  <si>
    <t xml:space="preserve">Major diagnostic category</t>
  </si>
  <si>
    <t xml:space="preserve">MaritalStatus</t>
  </si>
  <si>
    <t xml:space="preserve">Marital Status - MeTEOR definition</t>
  </si>
  <si>
    <t xml:space="preserve">MechVentHours</t>
  </si>
  <si>
    <t xml:space="preserve">Mechanical ventilation hours</t>
  </si>
  <si>
    <t xml:space="preserve">MedicareStatus</t>
  </si>
  <si>
    <t xml:space="preserve">Medicare status</t>
  </si>
  <si>
    <t xml:space="preserve">MentalHealthLegalStatus</t>
  </si>
  <si>
    <t xml:space="preserve">Mental health legal status</t>
  </si>
  <si>
    <t xml:space="preserve">NWAU</t>
  </si>
  <si>
    <t xml:space="preserve">National Weighted Activty Unit measure</t>
  </si>
  <si>
    <t xml:space="preserve">NWAUandGWAUVersion</t>
  </si>
  <si>
    <t xml:space="preserve">NewbornQualifiedDays</t>
  </si>
  <si>
    <t xml:space="preserve">Newborn qualified days</t>
  </si>
  <si>
    <t xml:space="preserve">OnsetArray</t>
  </si>
  <si>
    <t xml:space="preserve">Condition onset flags for diagnoses</t>
  </si>
  <si>
    <t xml:space="preserve">PreviousSpecialisedTreatment</t>
  </si>
  <si>
    <t xml:space="preserve">Previous specialised treatment</t>
  </si>
  <si>
    <t xml:space="preserve">Procedure1-50</t>
  </si>
  <si>
    <t xml:space="preserve">Procedure 1-50</t>
  </si>
  <si>
    <t xml:space="preserve">PsychiatricCareDays</t>
  </si>
  <si>
    <t xml:space="preserve">Psychiatric care days</t>
  </si>
  <si>
    <t xml:space="preserve">SA2Code</t>
  </si>
  <si>
    <t xml:space="preserve">SA2Code of residence</t>
  </si>
  <si>
    <t xml:space="preserve">SNAP</t>
  </si>
  <si>
    <t xml:space="preserve">SNAP code</t>
  </si>
  <si>
    <t xml:space="preserve">SNAPVersion</t>
  </si>
  <si>
    <t xml:space="preserve">SNAP version</t>
  </si>
  <si>
    <t xml:space="preserve">SSLA</t>
  </si>
  <si>
    <t xml:space="preserve">State and Statistical Local Area (NLi 2010 Code)</t>
  </si>
  <si>
    <t xml:space="preserve">SameDayFlag</t>
  </si>
  <si>
    <t xml:space="preserve">Same day flag</t>
  </si>
  <si>
    <t xml:space="preserve">SeparationDate</t>
  </si>
  <si>
    <t xml:space="preserve">Separation date</t>
  </si>
  <si>
    <t xml:space="preserve">SeparationDateTime</t>
  </si>
  <si>
    <t xml:space="preserve">Separation datetime</t>
  </si>
  <si>
    <t xml:space="preserve">SeparationModeMeteor2000</t>
  </si>
  <si>
    <t xml:space="preserve">Separation mode - national code from 2000-01</t>
  </si>
  <si>
    <t xml:space="preserve">SeparationModeMeteor2020</t>
  </si>
  <si>
    <t xml:space="preserve">Separation mode - national code from 2020-21</t>
  </si>
  <si>
    <t xml:space="preserve">Sex</t>
  </si>
  <si>
    <t xml:space="preserve">UResState</t>
  </si>
  <si>
    <t xml:space="preserve">State of residence</t>
  </si>
  <si>
    <t xml:space="preserve">UsualAccommodation</t>
  </si>
  <si>
    <t xml:space="preserve">Usual accommodation</t>
  </si>
  <si>
    <t xml:space="preserve">Diagnosis2</t>
  </si>
  <si>
    <t xml:space="preserve">Diagnosis3</t>
  </si>
  <si>
    <t xml:space="preserve">Diagnosis4</t>
  </si>
  <si>
    <t xml:space="preserve">Diagnosis5</t>
  </si>
  <si>
    <t xml:space="preserve">Diagnosis6</t>
  </si>
  <si>
    <t xml:space="preserve">Diagnosis7</t>
  </si>
  <si>
    <t xml:space="preserve">Diagnosis8</t>
  </si>
  <si>
    <t xml:space="preserve">Diagnosis9</t>
  </si>
  <si>
    <t xml:space="preserve">Diagnosis10</t>
  </si>
  <si>
    <t xml:space="preserve">Diagnosis11</t>
  </si>
  <si>
    <t xml:space="preserve">Diagnosis12</t>
  </si>
  <si>
    <t xml:space="preserve">Diagnosis13</t>
  </si>
  <si>
    <t xml:space="preserve">Diagnosis14</t>
  </si>
  <si>
    <t xml:space="preserve">Diagnosis15</t>
  </si>
  <si>
    <t xml:space="preserve">Diagnosis16</t>
  </si>
  <si>
    <t xml:space="preserve">Diagnosis17</t>
  </si>
  <si>
    <t xml:space="preserve">Diagnosis18</t>
  </si>
  <si>
    <t xml:space="preserve">Diagnosis19</t>
  </si>
  <si>
    <t xml:space="preserve">Diagnosis20</t>
  </si>
  <si>
    <t xml:space="preserve">Diagnosis21</t>
  </si>
  <si>
    <t xml:space="preserve">Diagnosis22</t>
  </si>
  <si>
    <t xml:space="preserve">Diagnosis23</t>
  </si>
  <si>
    <t xml:space="preserve">Diagnosis24</t>
  </si>
  <si>
    <t xml:space="preserve">Diagnosis25</t>
  </si>
  <si>
    <t xml:space="preserve">Diagnosis26</t>
  </si>
  <si>
    <t xml:space="preserve">Diagnosis27</t>
  </si>
  <si>
    <t xml:space="preserve">Diagnosis28</t>
  </si>
  <si>
    <t xml:space="preserve">Diagnosis29</t>
  </si>
  <si>
    <t xml:space="preserve">Diagnosis30</t>
  </si>
  <si>
    <t xml:space="preserve">Diagnosis31</t>
  </si>
  <si>
    <t xml:space="preserve">Diagnosis32</t>
  </si>
  <si>
    <t xml:space="preserve">Diagnosis33</t>
  </si>
  <si>
    <t xml:space="preserve">Diagnosis34</t>
  </si>
  <si>
    <t xml:space="preserve">Diagnosis35</t>
  </si>
  <si>
    <t xml:space="preserve">Diagnosis36</t>
  </si>
  <si>
    <t xml:space="preserve">Diagnosis37</t>
  </si>
  <si>
    <t xml:space="preserve">Diagnosis38</t>
  </si>
  <si>
    <t xml:space="preserve">Diagnosis39</t>
  </si>
  <si>
    <t xml:space="preserve">Diagnosis40</t>
  </si>
  <si>
    <t xml:space="preserve">Diagnosis41</t>
  </si>
  <si>
    <t xml:space="preserve">Diagnosis42</t>
  </si>
  <si>
    <t xml:space="preserve">Diagnosis43</t>
  </si>
  <si>
    <t xml:space="preserve">Diagnosis44</t>
  </si>
  <si>
    <t xml:space="preserve">Diagnosis45</t>
  </si>
  <si>
    <t xml:space="preserve">Diagnosis46</t>
  </si>
  <si>
    <t xml:space="preserve">Diagnosis47</t>
  </si>
  <si>
    <t xml:space="preserve">Diagnosis48</t>
  </si>
  <si>
    <t xml:space="preserve">Diagnosis49</t>
  </si>
  <si>
    <t xml:space="preserve">Diagnosis50</t>
  </si>
  <si>
    <t xml:space="preserve">Diagnosis51</t>
  </si>
  <si>
    <t xml:space="preserve">Diagnosis52</t>
  </si>
  <si>
    <t xml:space="preserve">Diagnosis53</t>
  </si>
  <si>
    <t xml:space="preserve">Diagnosis54</t>
  </si>
  <si>
    <t xml:space="preserve">Diagnosis55</t>
  </si>
  <si>
    <t xml:space="preserve">Diagnosis56</t>
  </si>
  <si>
    <t xml:space="preserve">Diagnosis57</t>
  </si>
  <si>
    <t xml:space="preserve">Diagnosis58</t>
  </si>
  <si>
    <t xml:space="preserve">Diagnosis59</t>
  </si>
  <si>
    <t xml:space="preserve">Diagnosis60</t>
  </si>
  <si>
    <t xml:space="preserve">Diagnosis61</t>
  </si>
  <si>
    <t xml:space="preserve">Diagnosis62</t>
  </si>
  <si>
    <t xml:space="preserve">Diagnosis63</t>
  </si>
  <si>
    <t xml:space="preserve">Diagnosis64</t>
  </si>
  <si>
    <t xml:space="preserve">Diagnosis65</t>
  </si>
  <si>
    <t xml:space="preserve">Diagnosis66</t>
  </si>
  <si>
    <t xml:space="preserve">Diagnosis67</t>
  </si>
  <si>
    <t xml:space="preserve">Diagnosis68</t>
  </si>
  <si>
    <t xml:space="preserve">Diagnosis69</t>
  </si>
  <si>
    <t xml:space="preserve">Diagnosis70</t>
  </si>
  <si>
    <t xml:space="preserve">Diagnosis71</t>
  </si>
  <si>
    <t xml:space="preserve">Diagnosis72</t>
  </si>
  <si>
    <t xml:space="preserve">Diagnosis73</t>
  </si>
  <si>
    <t xml:space="preserve">Diagnosis74</t>
  </si>
  <si>
    <t xml:space="preserve">Diagnosis75</t>
  </si>
  <si>
    <t xml:space="preserve">Diagnosis76</t>
  </si>
  <si>
    <t xml:space="preserve">Diagnosis77</t>
  </si>
  <si>
    <t xml:space="preserve">Diagnosis78</t>
  </si>
  <si>
    <t xml:space="preserve">Diagnosis79</t>
  </si>
  <si>
    <t xml:space="preserve">Diagnosis80</t>
  </si>
  <si>
    <t xml:space="preserve">Diagnosis81</t>
  </si>
  <si>
    <t xml:space="preserve">Diagnosis82</t>
  </si>
  <si>
    <t xml:space="preserve">Diagnosis83</t>
  </si>
  <si>
    <t xml:space="preserve">Diagnosis84</t>
  </si>
  <si>
    <t xml:space="preserve">Diagnosis85</t>
  </si>
  <si>
    <t xml:space="preserve">Diagnosis86</t>
  </si>
  <si>
    <t xml:space="preserve">Diagnosis87</t>
  </si>
  <si>
    <t xml:space="preserve">Diagnosis88</t>
  </si>
  <si>
    <t xml:space="preserve">Diagnosis89</t>
  </si>
  <si>
    <t xml:space="preserve">Diagnosis90</t>
  </si>
  <si>
    <t xml:space="preserve">Diagnosis91</t>
  </si>
  <si>
    <t xml:space="preserve">Diagnosis92</t>
  </si>
  <si>
    <t xml:space="preserve">Diagnosis93</t>
  </si>
  <si>
    <t xml:space="preserve">Diagnosis94</t>
  </si>
  <si>
    <t xml:space="preserve">Diagnosis95</t>
  </si>
  <si>
    <t xml:space="preserve">Diagnosis96</t>
  </si>
  <si>
    <t xml:space="preserve">Diagnosis97</t>
  </si>
  <si>
    <t xml:space="preserve">Diagnosis98</t>
  </si>
  <si>
    <t xml:space="preserve">Diagnosis99</t>
  </si>
  <si>
    <t xml:space="preserve">Diagnosis100</t>
  </si>
  <si>
    <t xml:space="preserve">Procedure1</t>
  </si>
  <si>
    <t xml:space="preserve">Procedure2</t>
  </si>
  <si>
    <t xml:space="preserve">Procedure3</t>
  </si>
  <si>
    <t xml:space="preserve">Procedure4</t>
  </si>
  <si>
    <t xml:space="preserve">Procedure5</t>
  </si>
  <si>
    <t xml:space="preserve">Procedure6</t>
  </si>
  <si>
    <t xml:space="preserve">Procedure7</t>
  </si>
  <si>
    <t xml:space="preserve">Procedure8</t>
  </si>
  <si>
    <t xml:space="preserve">Procedure9</t>
  </si>
  <si>
    <t xml:space="preserve">Procedure10</t>
  </si>
  <si>
    <t xml:space="preserve">Procedure11</t>
  </si>
  <si>
    <t xml:space="preserve">Procedure12</t>
  </si>
  <si>
    <t xml:space="preserve">Procedure13</t>
  </si>
  <si>
    <t xml:space="preserve">Procedure14</t>
  </si>
  <si>
    <t xml:space="preserve">Procedure15</t>
  </si>
  <si>
    <t xml:space="preserve">Procedure16</t>
  </si>
  <si>
    <t xml:space="preserve">Procedure17</t>
  </si>
  <si>
    <t xml:space="preserve">Procedure18</t>
  </si>
  <si>
    <t xml:space="preserve">Procedure19</t>
  </si>
  <si>
    <t xml:space="preserve">Procedure20</t>
  </si>
  <si>
    <t xml:space="preserve">Procedure21</t>
  </si>
  <si>
    <t xml:space="preserve">Procedure22</t>
  </si>
  <si>
    <t xml:space="preserve">Procedure23</t>
  </si>
  <si>
    <t xml:space="preserve">Procedure24</t>
  </si>
  <si>
    <t xml:space="preserve">Procedure25</t>
  </si>
  <si>
    <t xml:space="preserve">Procedure26</t>
  </si>
  <si>
    <t xml:space="preserve">Procedure27</t>
  </si>
  <si>
    <t xml:space="preserve">Procedure28</t>
  </si>
  <si>
    <t xml:space="preserve">Procedure29</t>
  </si>
  <si>
    <t xml:space="preserve">Procedure30</t>
  </si>
  <si>
    <t xml:space="preserve">Procedure31</t>
  </si>
  <si>
    <t xml:space="preserve">Procedure32</t>
  </si>
  <si>
    <t xml:space="preserve">Procedure33</t>
  </si>
  <si>
    <t xml:space="preserve">Procedure34</t>
  </si>
  <si>
    <t xml:space="preserve">Procedure35</t>
  </si>
  <si>
    <t xml:space="preserve">Procedure36</t>
  </si>
  <si>
    <t xml:space="preserve">Procedure37</t>
  </si>
  <si>
    <t xml:space="preserve">Procedure38</t>
  </si>
  <si>
    <t xml:space="preserve">Procedure39</t>
  </si>
  <si>
    <t xml:space="preserve">Procedure40</t>
  </si>
  <si>
    <t xml:space="preserve">Procedure41</t>
  </si>
  <si>
    <t xml:space="preserve">Procedure42</t>
  </si>
  <si>
    <t xml:space="preserve">Procedure43</t>
  </si>
  <si>
    <t xml:space="preserve">Procedure44</t>
  </si>
  <si>
    <t xml:space="preserve">Procedure45</t>
  </si>
  <si>
    <t xml:space="preserve">Procedure46</t>
  </si>
  <si>
    <t xml:space="preserve">Procedure47</t>
  </si>
  <si>
    <t xml:space="preserve">Procedure48</t>
  </si>
  <si>
    <t xml:space="preserve">Procedure49</t>
  </si>
  <si>
    <t xml:space="preserve">Procedure50</t>
  </si>
  <si>
    <t xml:space="preserve">26/02/2025</t>
  </si>
  <si>
    <t xml:space="preserve">APC</t>
  </si>
  <si>
    <t xml:space="preserve">Admitted Patient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</si>
</sst>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10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F36C23"/>
        <name val="Calibri"/>
      </font>
    </dxf>
    <dxf>
      <font>
        <sz val="11"/>
        <color rgb="FFCF1F25"/>
        <name val="Calibri"/>
      </font>
    </dxf>
    <dxf>
      <font>
        <sz val="11"/>
        <color rgb="FF30BDD1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 t="s">
        <v>122</v>
      </c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123</v>
      </c>
      <c r="C18" s="10" t="s">
        <v>124</v>
      </c>
      <c r="D18" s="10" t="s">
        <v>125</v>
      </c>
      <c r="E18" s="43"/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126</v>
      </c>
      <c r="C19" s="10" t="s">
        <v>127</v>
      </c>
      <c r="D19" s="10" t="s">
        <v>128</v>
      </c>
      <c r="E19" s="43" t="s">
        <v>129</v>
      </c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130</v>
      </c>
      <c r="C20" s="10" t="s">
        <v>131</v>
      </c>
      <c r="D20" s="10" t="s">
        <v>121</v>
      </c>
      <c r="E20" s="43"/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132</v>
      </c>
      <c r="C21" s="10" t="s">
        <v>133</v>
      </c>
      <c r="D21" s="10" t="s">
        <v>121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134</v>
      </c>
      <c r="C22" s="10" t="s">
        <v>135</v>
      </c>
      <c r="D22" s="10" t="s">
        <v>121</v>
      </c>
      <c r="E22" s="43"/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136</v>
      </c>
      <c r="C23" s="10" t="s">
        <v>137</v>
      </c>
      <c r="D23" s="10" t="s">
        <v>121</v>
      </c>
      <c r="E23" s="43"/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138</v>
      </c>
      <c r="C24" s="10" t="s">
        <v>139</v>
      </c>
      <c r="D24" s="10" t="s">
        <v>121</v>
      </c>
      <c r="E24" s="43"/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140</v>
      </c>
      <c r="C25" s="10" t="s">
        <v>141</v>
      </c>
      <c r="D25" s="10" t="s">
        <v>121</v>
      </c>
      <c r="E25" s="43"/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142</v>
      </c>
      <c r="C26" s="10" t="s">
        <v>143</v>
      </c>
      <c r="D26" s="10" t="s">
        <v>121</v>
      </c>
      <c r="E26" s="43"/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144</v>
      </c>
      <c r="C27" s="10" t="s">
        <v>145</v>
      </c>
      <c r="D27" s="10" t="s">
        <v>121</v>
      </c>
      <c r="E27" s="43" t="s">
        <v>146</v>
      </c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147</v>
      </c>
      <c r="C28" s="10" t="s">
        <v>148</v>
      </c>
      <c r="D28" s="10" t="s">
        <v>121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149</v>
      </c>
      <c r="C29" s="10" t="s">
        <v>150</v>
      </c>
      <c r="D29" s="10" t="s">
        <v>151</v>
      </c>
      <c r="E29" s="43"/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 t="s">
        <v>152</v>
      </c>
      <c r="C30" s="10" t="s">
        <v>153</v>
      </c>
      <c r="D30" s="10" t="s">
        <v>154</v>
      </c>
      <c r="E30" s="43"/>
      <c r="F30" s="11"/>
      <c r="G30" s="11"/>
      <c r="H30" s="13"/>
      <c r="I30" s="11"/>
      <c r="J30" s="14" t="str">
        <f t="shared" si="1"/>
      </c>
      <c r="L30" s="40" t="n">
        <f t="shared" si="2"/>
        <v>0</v>
      </c>
      <c r="M30" s="38" t="n">
        <f t="array" aca="1" ref="M30" ca="1">IF(AND(D30="DATE",G30&lt;&gt;""),SUBSTITUTE(VLOOKUP(G30,DATE_SQL,3,FALSE),"@date",B30)&amp;" AS "&amp;CLEAN(B30),
IF(AND(D30="DATETIME",G30&lt;&gt;""),SUBSTITUTE(VLOOKUP(G30,DATETIME_SQL,3,FALSE),"@date",B30)&amp;" AS "&amp;CLEAN(B30),
IF(_xlfn.TEXTJOIN(", ",TRUE,IF(ALIAS_ALIASES=B30,ALIAS_NAMES,""))&lt;&gt;"",_xlfn.TEXTJOIN(", ",TRUE,IF(ALIAS_ALIASES=B30,ALIAS_NAMES,"")),
_xlfn.IFNA(VLOOKUP(B30,ALIAS_ALIASES,1,FALSE),B30))))</f>
        <v>0</v>
      </c>
    </row>
    <row r="31">
      <c r="A31" s="12"/>
      <c r="B31" s="10" t="s">
        <v>155</v>
      </c>
      <c r="C31" s="10" t="s">
        <v>156</v>
      </c>
      <c r="D31" s="10" t="s">
        <v>121</v>
      </c>
      <c r="E31" s="43"/>
      <c r="F31" s="11"/>
      <c r="G31" s="11"/>
      <c r="H31" s="13"/>
      <c r="I31" s="11"/>
      <c r="J31" s="14" t="str">
        <f t="shared" si="1"/>
      </c>
      <c r="L31" s="40" t="n">
        <f t="shared" si="2"/>
        <v>0</v>
      </c>
      <c r="M31" s="38" t="n">
        <f t="array" aca="1" ref="M31" ca="1">IF(AND(D31="DATE",G31&lt;&gt;""),SUBSTITUTE(VLOOKUP(G31,DATE_SQL,3,FALSE),"@date",B31)&amp;" AS "&amp;CLEAN(B31),
IF(AND(D31="DATETIME",G31&lt;&gt;""),SUBSTITUTE(VLOOKUP(G31,DATETIME_SQL,3,FALSE),"@date",B31)&amp;" AS "&amp;CLEAN(B31),
IF(_xlfn.TEXTJOIN(", ",TRUE,IF(ALIAS_ALIASES=B31,ALIAS_NAMES,""))&lt;&gt;"",_xlfn.TEXTJOIN(", ",TRUE,IF(ALIAS_ALIASES=B31,ALIAS_NAMES,"")),
_xlfn.IFNA(VLOOKUP(B31,ALIAS_ALIASES,1,FALSE),B31))))</f>
        <v>0</v>
      </c>
    </row>
    <row r="32">
      <c r="A32" s="12"/>
      <c r="B32" s="10" t="s">
        <v>157</v>
      </c>
      <c r="C32" s="10" t="s">
        <v>158</v>
      </c>
      <c r="D32" s="10" t="s">
        <v>154</v>
      </c>
      <c r="E32" s="43"/>
      <c r="F32" s="11"/>
      <c r="G32" s="11"/>
      <c r="H32" s="13"/>
      <c r="I32" s="11"/>
      <c r="J32" s="14" t="str">
        <f t="shared" si="1"/>
      </c>
      <c r="L32" s="40" t="n">
        <f t="shared" si="2"/>
        <v>0</v>
      </c>
      <c r="M32" s="38" t="n">
        <f t="array" aca="1" ref="M32" ca="1">IF(AND(D32="DATE",G32&lt;&gt;""),SUBSTITUTE(VLOOKUP(G32,DATE_SQL,3,FALSE),"@date",B32)&amp;" AS "&amp;CLEAN(B32),
IF(AND(D32="DATETIME",G32&lt;&gt;""),SUBSTITUTE(VLOOKUP(G32,DATETIME_SQL,3,FALSE),"@date",B32)&amp;" AS "&amp;CLEAN(B32),
IF(_xlfn.TEXTJOIN(", ",TRUE,IF(ALIAS_ALIASES=B32,ALIAS_NAMES,""))&lt;&gt;"",_xlfn.TEXTJOIN(", ",TRUE,IF(ALIAS_ALIASES=B32,ALIAS_NAMES,"")),
_xlfn.IFNA(VLOOKUP(B32,ALIAS_ALIASES,1,FALSE),B32))))</f>
        <v>0</v>
      </c>
    </row>
    <row r="33">
      <c r="A33" s="12"/>
      <c r="B33" s="10" t="s">
        <v>159</v>
      </c>
      <c r="C33" s="10" t="s">
        <v>160</v>
      </c>
      <c r="D33" s="10" t="s">
        <v>121</v>
      </c>
      <c r="E33" s="43"/>
      <c r="F33" s="11"/>
      <c r="G33" s="11"/>
      <c r="H33" s="13"/>
      <c r="I33" s="11"/>
      <c r="J33" s="14" t="str">
        <f t="shared" si="1"/>
      </c>
      <c r="L33" s="40" t="n">
        <f t="shared" si="2"/>
        <v>0</v>
      </c>
      <c r="M33" s="38" t="n">
        <f t="array" aca="1" ref="M33" ca="1">IF(AND(D33="DATE",G33&lt;&gt;""),SUBSTITUTE(VLOOKUP(G33,DATE_SQL,3,FALSE),"@date",B33)&amp;" AS "&amp;CLEAN(B33),
IF(AND(D33="DATETIME",G33&lt;&gt;""),SUBSTITUTE(VLOOKUP(G33,DATETIME_SQL,3,FALSE),"@date",B33)&amp;" AS "&amp;CLEAN(B33),
IF(_xlfn.TEXTJOIN(", ",TRUE,IF(ALIAS_ALIASES=B33,ALIAS_NAMES,""))&lt;&gt;"",_xlfn.TEXTJOIN(", ",TRUE,IF(ALIAS_ALIASES=B33,ALIAS_NAMES,"")),
_xlfn.IFNA(VLOOKUP(B33,ALIAS_ALIASES,1,FALSE),B33))))</f>
        <v>0</v>
      </c>
    </row>
    <row r="34">
      <c r="A34" s="12"/>
      <c r="B34" s="10" t="s">
        <v>161</v>
      </c>
      <c r="C34" s="10" t="s">
        <v>162</v>
      </c>
      <c r="D34" s="10" t="s">
        <v>125</v>
      </c>
      <c r="E34" s="43" t="s">
        <v>129</v>
      </c>
      <c r="F34" s="11"/>
      <c r="G34" s="11"/>
      <c r="H34" s="13"/>
      <c r="I34" s="11"/>
      <c r="J34" s="14" t="str">
        <f t="shared" si="1"/>
      </c>
      <c r="L34" s="40" t="n">
        <f t="shared" si="2"/>
        <v>0</v>
      </c>
      <c r="M34" s="38" t="n">
        <f t="array" aca="1" ref="M34" ca="1">IF(AND(D34="DATE",G34&lt;&gt;""),SUBSTITUTE(VLOOKUP(G34,DATE_SQL,3,FALSE),"@date",B34)&amp;" AS "&amp;CLEAN(B34),
IF(AND(D34="DATETIME",G34&lt;&gt;""),SUBSTITUTE(VLOOKUP(G34,DATETIME_SQL,3,FALSE),"@date",B34)&amp;" AS "&amp;CLEAN(B34),
IF(_xlfn.TEXTJOIN(", ",TRUE,IF(ALIAS_ALIASES=B34,ALIAS_NAMES,""))&lt;&gt;"",_xlfn.TEXTJOIN(", ",TRUE,IF(ALIAS_ALIASES=B34,ALIAS_NAMES,"")),
_xlfn.IFNA(VLOOKUP(B34,ALIAS_ALIASES,1,FALSE),B34))))</f>
        <v>0</v>
      </c>
    </row>
    <row r="35">
      <c r="A35" s="12"/>
      <c r="B35" s="10" t="s">
        <v>163</v>
      </c>
      <c r="C35" s="10" t="s">
        <v>164</v>
      </c>
      <c r="D35" s="10" t="s">
        <v>154</v>
      </c>
      <c r="E35" s="43"/>
      <c r="F35" s="11"/>
      <c r="G35" s="11"/>
      <c r="H35" s="13"/>
      <c r="I35" s="11"/>
      <c r="J35" s="14" t="str">
        <f t="shared" si="1"/>
      </c>
      <c r="L35" s="40" t="n">
        <f t="shared" si="2"/>
        <v>0</v>
      </c>
      <c r="M35" s="38" t="n">
        <f t="array" aca="1" ref="M35" ca="1">IF(AND(D35="DATE",G35&lt;&gt;""),SUBSTITUTE(VLOOKUP(G35,DATE_SQL,3,FALSE),"@date",B35)&amp;" AS "&amp;CLEAN(B35),
IF(AND(D35="DATETIME",G35&lt;&gt;""),SUBSTITUTE(VLOOKUP(G35,DATETIME_SQL,3,FALSE),"@date",B35)&amp;" AS "&amp;CLEAN(B35),
IF(_xlfn.TEXTJOIN(", ",TRUE,IF(ALIAS_ALIASES=B35,ALIAS_NAMES,""))&lt;&gt;"",_xlfn.TEXTJOIN(", ",TRUE,IF(ALIAS_ALIASES=B35,ALIAS_NAMES,"")),
_xlfn.IFNA(VLOOKUP(B35,ALIAS_ALIASES,1,FALSE),B35))))</f>
        <v>0</v>
      </c>
    </row>
    <row r="36">
      <c r="A36" s="12"/>
      <c r="B36" s="10" t="s">
        <v>165</v>
      </c>
      <c r="C36" s="10" t="s">
        <v>166</v>
      </c>
      <c r="D36" s="10" t="s">
        <v>154</v>
      </c>
      <c r="E36" s="43"/>
      <c r="F36" s="11"/>
      <c r="G36" s="11"/>
      <c r="H36" s="13"/>
      <c r="I36" s="11"/>
      <c r="J36" s="14" t="str">
        <f t="shared" si="1"/>
      </c>
      <c r="L36" s="40" t="n">
        <f t="shared" si="2"/>
        <v>0</v>
      </c>
      <c r="M36" s="38" t="n">
        <f t="array" aca="1" ref="M36" ca="1">IF(AND(D36="DATE",G36&lt;&gt;""),SUBSTITUTE(VLOOKUP(G36,DATE_SQL,3,FALSE),"@date",B36)&amp;" AS "&amp;CLEAN(B36),
IF(AND(D36="DATETIME",G36&lt;&gt;""),SUBSTITUTE(VLOOKUP(G36,DATETIME_SQL,3,FALSE),"@date",B36)&amp;" AS "&amp;CLEAN(B36),
IF(_xlfn.TEXTJOIN(", ",TRUE,IF(ALIAS_ALIASES=B36,ALIAS_NAMES,""))&lt;&gt;"",_xlfn.TEXTJOIN(", ",TRUE,IF(ALIAS_ALIASES=B36,ALIAS_NAMES,"")),
_xlfn.IFNA(VLOOKUP(B36,ALIAS_ALIASES,1,FALSE),B36))))</f>
        <v>0</v>
      </c>
    </row>
    <row r="37">
      <c r="A37" s="12"/>
      <c r="B37" s="10" t="s">
        <v>167</v>
      </c>
      <c r="C37" s="10" t="s">
        <v>168</v>
      </c>
      <c r="D37" s="10" t="s">
        <v>151</v>
      </c>
      <c r="E37" s="43"/>
      <c r="F37" s="11"/>
      <c r="G37" s="11"/>
      <c r="H37" s="13"/>
      <c r="I37" s="11"/>
      <c r="J37" s="14" t="str">
        <f t="shared" si="1"/>
      </c>
      <c r="L37" s="40" t="n">
        <f t="shared" si="2"/>
        <v>0</v>
      </c>
      <c r="M37" s="38" t="n">
        <f t="array" aca="1" ref="M37" ca="1">IF(AND(D37="DATE",G37&lt;&gt;""),SUBSTITUTE(VLOOKUP(G37,DATE_SQL,3,FALSE),"@date",B37)&amp;" AS "&amp;CLEAN(B37),
IF(AND(D37="DATETIME",G37&lt;&gt;""),SUBSTITUTE(VLOOKUP(G37,DATETIME_SQL,3,FALSE),"@date",B37)&amp;" AS "&amp;CLEAN(B37),
IF(_xlfn.TEXTJOIN(", ",TRUE,IF(ALIAS_ALIASES=B37,ALIAS_NAMES,""))&lt;&gt;"",_xlfn.TEXTJOIN(", ",TRUE,IF(ALIAS_ALIASES=B37,ALIAS_NAMES,"")),
_xlfn.IFNA(VLOOKUP(B37,ALIAS_ALIASES,1,FALSE),B37))))</f>
        <v>0</v>
      </c>
    </row>
    <row r="38">
      <c r="A38" s="12"/>
      <c r="B38" s="10" t="s">
        <v>169</v>
      </c>
      <c r="C38" s="10" t="s">
        <v>170</v>
      </c>
      <c r="D38" s="10" t="s">
        <v>121</v>
      </c>
      <c r="E38" s="43"/>
      <c r="F38" s="11"/>
      <c r="G38" s="11"/>
      <c r="H38" s="13"/>
      <c r="I38" s="11"/>
      <c r="J38" s="14" t="str">
        <f t="shared" si="1"/>
      </c>
      <c r="L38" s="40" t="n">
        <f t="shared" si="2"/>
        <v>0</v>
      </c>
      <c r="M38" s="38" t="n">
        <f t="array" aca="1" ref="M38" ca="1">IF(AND(D38="DATE",G38&lt;&gt;""),SUBSTITUTE(VLOOKUP(G38,DATE_SQL,3,FALSE),"@date",B38)&amp;" AS "&amp;CLEAN(B38),
IF(AND(D38="DATETIME",G38&lt;&gt;""),SUBSTITUTE(VLOOKUP(G38,DATETIME_SQL,3,FALSE),"@date",B38)&amp;" AS "&amp;CLEAN(B38),
IF(_xlfn.TEXTJOIN(", ",TRUE,IF(ALIAS_ALIASES=B38,ALIAS_NAMES,""))&lt;&gt;"",_xlfn.TEXTJOIN(", ",TRUE,IF(ALIAS_ALIASES=B38,ALIAS_NAMES,"")),
_xlfn.IFNA(VLOOKUP(B38,ALIAS_ALIASES,1,FALSE),B38))))</f>
        <v>0</v>
      </c>
    </row>
    <row r="39">
      <c r="A39" s="12"/>
      <c r="B39" s="10" t="s">
        <v>171</v>
      </c>
      <c r="C39" s="10" t="s">
        <v>172</v>
      </c>
      <c r="D39" s="10" t="s">
        <v>151</v>
      </c>
      <c r="E39" s="43"/>
      <c r="F39" s="11"/>
      <c r="G39" s="11"/>
      <c r="H39" s="13"/>
      <c r="I39" s="11"/>
      <c r="J39" s="14" t="str">
        <f t="shared" si="1"/>
      </c>
      <c r="L39" s="40" t="n">
        <f t="shared" si="2"/>
        <v>0</v>
      </c>
      <c r="M39" s="38" t="n">
        <f t="array" aca="1" ref="M39" ca="1">IF(AND(D39="DATE",G39&lt;&gt;""),SUBSTITUTE(VLOOKUP(G39,DATE_SQL,3,FALSE),"@date",B39)&amp;" AS "&amp;CLEAN(B39),
IF(AND(D39="DATETIME",G39&lt;&gt;""),SUBSTITUTE(VLOOKUP(G39,DATETIME_SQL,3,FALSE),"@date",B39)&amp;" AS "&amp;CLEAN(B39),
IF(_xlfn.TEXTJOIN(", ",TRUE,IF(ALIAS_ALIASES=B39,ALIAS_NAMES,""))&lt;&gt;"",_xlfn.TEXTJOIN(", ",TRUE,IF(ALIAS_ALIASES=B39,ALIAS_NAMES,"")),
_xlfn.IFNA(VLOOKUP(B39,ALIAS_ALIASES,1,FALSE),B39))))</f>
        <v>0</v>
      </c>
    </row>
    <row r="40">
      <c r="A40" s="12"/>
      <c r="B40" s="10" t="s">
        <v>173</v>
      </c>
      <c r="C40" s="10" t="s">
        <v>174</v>
      </c>
      <c r="D40" s="10" t="s">
        <v>121</v>
      </c>
      <c r="E40" s="43"/>
      <c r="F40" s="11"/>
      <c r="G40" s="11"/>
      <c r="H40" s="13"/>
      <c r="I40" s="11"/>
      <c r="J40" s="14" t="str">
        <f t="shared" si="1"/>
      </c>
      <c r="L40" s="40" t="n">
        <f t="shared" si="2"/>
        <v>0</v>
      </c>
      <c r="M40" s="38" t="n">
        <f t="array" aca="1" ref="M40" ca="1">IF(AND(D40="DATE",G40&lt;&gt;""),SUBSTITUTE(VLOOKUP(G40,DATE_SQL,3,FALSE),"@date",B40)&amp;" AS "&amp;CLEAN(B40),
IF(AND(D40="DATETIME",G40&lt;&gt;""),SUBSTITUTE(VLOOKUP(G40,DATETIME_SQL,3,FALSE),"@date",B40)&amp;" AS "&amp;CLEAN(B40),
IF(_xlfn.TEXTJOIN(", ",TRUE,IF(ALIAS_ALIASES=B40,ALIAS_NAMES,""))&lt;&gt;"",_xlfn.TEXTJOIN(", ",TRUE,IF(ALIAS_ALIASES=B40,ALIAS_NAMES,"")),
_xlfn.IFNA(VLOOKUP(B40,ALIAS_ALIASES,1,FALSE),B40))))</f>
        <v>0</v>
      </c>
    </row>
    <row r="41">
      <c r="A41" s="12"/>
      <c r="B41" s="10" t="s">
        <v>175</v>
      </c>
      <c r="C41" s="10" t="s">
        <v>176</v>
      </c>
      <c r="D41" s="10" t="s">
        <v>121</v>
      </c>
      <c r="E41" s="43" t="s">
        <v>146</v>
      </c>
      <c r="F41" s="11"/>
      <c r="G41" s="11"/>
      <c r="H41" s="13"/>
      <c r="I41" s="11"/>
      <c r="J41" s="14" t="str">
        <f t="shared" si="1"/>
      </c>
      <c r="L41" s="40" t="n">
        <f t="shared" si="2"/>
        <v>0</v>
      </c>
      <c r="M41" s="38" t="n">
        <f t="array" aca="1" ref="M41" ca="1">IF(AND(D41="DATE",G41&lt;&gt;""),SUBSTITUTE(VLOOKUP(G41,DATE_SQL,3,FALSE),"@date",B41)&amp;" AS "&amp;CLEAN(B41),
IF(AND(D41="DATETIME",G41&lt;&gt;""),SUBSTITUTE(VLOOKUP(G41,DATETIME_SQL,3,FALSE),"@date",B41)&amp;" AS "&amp;CLEAN(B41),
IF(_xlfn.TEXTJOIN(", ",TRUE,IF(ALIAS_ALIASES=B41,ALIAS_NAMES,""))&lt;&gt;"",_xlfn.TEXTJOIN(", ",TRUE,IF(ALIAS_ALIASES=B41,ALIAS_NAMES,"")),
_xlfn.IFNA(VLOOKUP(B41,ALIAS_ALIASES,1,FALSE),B41))))</f>
        <v>0</v>
      </c>
    </row>
    <row r="42">
      <c r="A42" s="12"/>
      <c r="B42" s="10" t="s">
        <v>177</v>
      </c>
      <c r="C42" s="10" t="s">
        <v>178</v>
      </c>
      <c r="D42" s="10" t="s">
        <v>121</v>
      </c>
      <c r="E42" s="43"/>
      <c r="F42" s="11"/>
      <c r="G42" s="11"/>
      <c r="H42" s="13"/>
      <c r="I42" s="11"/>
      <c r="J42" s="14" t="str">
        <f t="shared" si="1"/>
      </c>
      <c r="L42" s="40" t="n">
        <f t="shared" si="2"/>
        <v>0</v>
      </c>
      <c r="M42" s="38" t="n">
        <f t="array" aca="1" ref="M42" ca="1">IF(AND(D42="DATE",G42&lt;&gt;""),SUBSTITUTE(VLOOKUP(G42,DATE_SQL,3,FALSE),"@date",B42)&amp;" AS "&amp;CLEAN(B42),
IF(AND(D42="DATETIME",G42&lt;&gt;""),SUBSTITUTE(VLOOKUP(G42,DATETIME_SQL,3,FALSE),"@date",B42)&amp;" AS "&amp;CLEAN(B42),
IF(_xlfn.TEXTJOIN(", ",TRUE,IF(ALIAS_ALIASES=B42,ALIAS_NAMES,""))&lt;&gt;"",_xlfn.TEXTJOIN(", ",TRUE,IF(ALIAS_ALIASES=B42,ALIAS_NAMES,"")),
_xlfn.IFNA(VLOOKUP(B42,ALIAS_ALIASES,1,FALSE),B42))))</f>
        <v>0</v>
      </c>
    </row>
    <row r="43">
      <c r="A43" s="12"/>
      <c r="B43" s="10" t="s">
        <v>179</v>
      </c>
      <c r="C43" s="10" t="s">
        <v>180</v>
      </c>
      <c r="D43" s="10" t="s">
        <v>121</v>
      </c>
      <c r="E43" s="43"/>
      <c r="F43" s="11"/>
      <c r="G43" s="11"/>
      <c r="H43" s="13"/>
      <c r="I43" s="11"/>
      <c r="J43" s="14" t="str">
        <f t="shared" si="1"/>
      </c>
      <c r="L43" s="40" t="n">
        <f t="shared" si="2"/>
        <v>0</v>
      </c>
      <c r="M43" s="38" t="n">
        <f t="array" aca="1" ref="M43" ca="1">IF(AND(D43="DATE",G43&lt;&gt;""),SUBSTITUTE(VLOOKUP(G43,DATE_SQL,3,FALSE),"@date",B43)&amp;" AS "&amp;CLEAN(B43),
IF(AND(D43="DATETIME",G43&lt;&gt;""),SUBSTITUTE(VLOOKUP(G43,DATETIME_SQL,3,FALSE),"@date",B43)&amp;" AS "&amp;CLEAN(B43),
IF(_xlfn.TEXTJOIN(", ",TRUE,IF(ALIAS_ALIASES=B43,ALIAS_NAMES,""))&lt;&gt;"",_xlfn.TEXTJOIN(", ",TRUE,IF(ALIAS_ALIASES=B43,ALIAS_NAMES,"")),
_xlfn.IFNA(VLOOKUP(B43,ALIAS_ALIASES,1,FALSE),B43))))</f>
        <v>0</v>
      </c>
    </row>
    <row r="44">
      <c r="A44" s="12"/>
      <c r="B44" s="10" t="s">
        <v>181</v>
      </c>
      <c r="C44" s="10" t="s">
        <v>182</v>
      </c>
      <c r="D44" s="10" t="s">
        <v>121</v>
      </c>
      <c r="E44" s="43"/>
      <c r="F44" s="11"/>
      <c r="G44" s="11"/>
      <c r="H44" s="13"/>
      <c r="I44" s="11"/>
      <c r="J44" s="14" t="str">
        <f t="shared" si="1"/>
      </c>
      <c r="L44" s="40" t="n">
        <f t="shared" si="2"/>
        <v>0</v>
      </c>
      <c r="M44" s="38" t="n">
        <f t="array" aca="1" ref="M44" ca="1">IF(AND(D44="DATE",G44&lt;&gt;""),SUBSTITUTE(VLOOKUP(G44,DATE_SQL,3,FALSE),"@date",B44)&amp;" AS "&amp;CLEAN(B44),
IF(AND(D44="DATETIME",G44&lt;&gt;""),SUBSTITUTE(VLOOKUP(G44,DATETIME_SQL,3,FALSE),"@date",B44)&amp;" AS "&amp;CLEAN(B44),
IF(_xlfn.TEXTJOIN(", ",TRUE,IF(ALIAS_ALIASES=B44,ALIAS_NAMES,""))&lt;&gt;"",_xlfn.TEXTJOIN(", ",TRUE,IF(ALIAS_ALIASES=B44,ALIAS_NAMES,"")),
_xlfn.IFNA(VLOOKUP(B44,ALIAS_ALIASES,1,FALSE),B44))))</f>
        <v>0</v>
      </c>
    </row>
    <row r="45">
      <c r="A45" s="12"/>
      <c r="B45" s="10" t="s">
        <v>183</v>
      </c>
      <c r="C45" s="10" t="s">
        <v>184</v>
      </c>
      <c r="D45" s="10" t="s">
        <v>151</v>
      </c>
      <c r="E45" s="43"/>
      <c r="F45" s="11"/>
      <c r="G45" s="11"/>
      <c r="H45" s="13"/>
      <c r="I45" s="11"/>
      <c r="J45" s="14" t="str">
        <f t="shared" si="1"/>
      </c>
      <c r="L45" s="40" t="n">
        <f t="shared" si="2"/>
        <v>0</v>
      </c>
      <c r="M45" s="38" t="n">
        <f t="array" aca="1" ref="M45" ca="1">IF(AND(D45="DATE",G45&lt;&gt;""),SUBSTITUTE(VLOOKUP(G45,DATE_SQL,3,FALSE),"@date",B45)&amp;" AS "&amp;CLEAN(B45),
IF(AND(D45="DATETIME",G45&lt;&gt;""),SUBSTITUTE(VLOOKUP(G45,DATETIME_SQL,3,FALSE),"@date",B45)&amp;" AS "&amp;CLEAN(B45),
IF(_xlfn.TEXTJOIN(", ",TRUE,IF(ALIAS_ALIASES=B45,ALIAS_NAMES,""))&lt;&gt;"",_xlfn.TEXTJOIN(", ",TRUE,IF(ALIAS_ALIASES=B45,ALIAS_NAMES,"")),
_xlfn.IFNA(VLOOKUP(B45,ALIAS_ALIASES,1,FALSE),B45))))</f>
        <v>0</v>
      </c>
    </row>
    <row r="46">
      <c r="A46" s="12"/>
      <c r="B46" s="10" t="s">
        <v>185</v>
      </c>
      <c r="C46" s="10" t="s">
        <v>186</v>
      </c>
      <c r="D46" s="10" t="s">
        <v>121</v>
      </c>
      <c r="E46" s="43"/>
      <c r="F46" s="11"/>
      <c r="G46" s="11"/>
      <c r="H46" s="13"/>
      <c r="I46" s="11"/>
      <c r="J46" s="14" t="str">
        <f t="shared" si="1"/>
      </c>
      <c r="L46" s="40" t="n">
        <f t="shared" si="2"/>
        <v>0</v>
      </c>
      <c r="M46" s="38" t="n">
        <f t="array" aca="1" ref="M46" ca="1">IF(AND(D46="DATE",G46&lt;&gt;""),SUBSTITUTE(VLOOKUP(G46,DATE_SQL,3,FALSE),"@date",B46)&amp;" AS "&amp;CLEAN(B46),
IF(AND(D46="DATETIME",G46&lt;&gt;""),SUBSTITUTE(VLOOKUP(G46,DATETIME_SQL,3,FALSE),"@date",B46)&amp;" AS "&amp;CLEAN(B46),
IF(_xlfn.TEXTJOIN(", ",TRUE,IF(ALIAS_ALIASES=B46,ALIAS_NAMES,""))&lt;&gt;"",_xlfn.TEXTJOIN(", ",TRUE,IF(ALIAS_ALIASES=B46,ALIAS_NAMES,"")),
_xlfn.IFNA(VLOOKUP(B46,ALIAS_ALIASES,1,FALSE),B46))))</f>
        <v>0</v>
      </c>
    </row>
    <row r="47">
      <c r="A47" s="12"/>
      <c r="B47" s="10" t="s">
        <v>187</v>
      </c>
      <c r="C47" s="10" t="s">
        <v>188</v>
      </c>
      <c r="D47" s="10" t="s">
        <v>121</v>
      </c>
      <c r="E47" s="43" t="s">
        <v>146</v>
      </c>
      <c r="F47" s="11"/>
      <c r="G47" s="11"/>
      <c r="H47" s="13"/>
      <c r="I47" s="11"/>
      <c r="J47" s="14" t="str">
        <f t="shared" si="1"/>
      </c>
      <c r="L47" s="40" t="n">
        <f t="shared" si="2"/>
        <v>0</v>
      </c>
      <c r="M47" s="38" t="n">
        <f t="array" aca="1" ref="M47" ca="1">IF(AND(D47="DATE",G47&lt;&gt;""),SUBSTITUTE(VLOOKUP(G47,DATE_SQL,3,FALSE),"@date",B47)&amp;" AS "&amp;CLEAN(B47),
IF(AND(D47="DATETIME",G47&lt;&gt;""),SUBSTITUTE(VLOOKUP(G47,DATETIME_SQL,3,FALSE),"@date",B47)&amp;" AS "&amp;CLEAN(B47),
IF(_xlfn.TEXTJOIN(", ",TRUE,IF(ALIAS_ALIASES=B47,ALIAS_NAMES,""))&lt;&gt;"",_xlfn.TEXTJOIN(", ",TRUE,IF(ALIAS_ALIASES=B47,ALIAS_NAMES,"")),
_xlfn.IFNA(VLOOKUP(B47,ALIAS_ALIASES,1,FALSE),B47))))</f>
        <v>0</v>
      </c>
    </row>
    <row r="48">
      <c r="A48" s="12"/>
      <c r="B48" s="10" t="s">
        <v>189</v>
      </c>
      <c r="C48" s="10" t="s">
        <v>190</v>
      </c>
      <c r="D48" s="10" t="s">
        <v>121</v>
      </c>
      <c r="E48" s="43"/>
      <c r="F48" s="11"/>
      <c r="G48" s="11"/>
      <c r="H48" s="13"/>
      <c r="I48" s="11"/>
      <c r="J48" s="14" t="str">
        <f t="shared" si="1"/>
      </c>
      <c r="L48" s="40" t="n">
        <f t="shared" si="2"/>
        <v>0</v>
      </c>
      <c r="M48" s="38" t="n">
        <f t="array" aca="1" ref="M48" ca="1">IF(AND(D48="DATE",G48&lt;&gt;""),SUBSTITUTE(VLOOKUP(G48,DATE_SQL,3,FALSE),"@date",B48)&amp;" AS "&amp;CLEAN(B48),
IF(AND(D48="DATETIME",G48&lt;&gt;""),SUBSTITUTE(VLOOKUP(G48,DATETIME_SQL,3,FALSE),"@date",B48)&amp;" AS "&amp;CLEAN(B48),
IF(_xlfn.TEXTJOIN(", ",TRUE,IF(ALIAS_ALIASES=B48,ALIAS_NAMES,""))&lt;&gt;"",_xlfn.TEXTJOIN(", ",TRUE,IF(ALIAS_ALIASES=B48,ALIAS_NAMES,"")),
_xlfn.IFNA(VLOOKUP(B48,ALIAS_ALIASES,1,FALSE),B48))))</f>
        <v>0</v>
      </c>
    </row>
    <row r="49">
      <c r="A49" s="12"/>
      <c r="B49" s="10" t="s">
        <v>191</v>
      </c>
      <c r="C49" s="10" t="s">
        <v>192</v>
      </c>
      <c r="D49" s="10" t="s">
        <v>121</v>
      </c>
      <c r="E49" s="43"/>
      <c r="F49" s="11"/>
      <c r="G49" s="11"/>
      <c r="H49" s="13"/>
      <c r="I49" s="11"/>
      <c r="J49" s="14" t="str">
        <f t="shared" si="1"/>
      </c>
      <c r="L49" s="40" t="n">
        <f t="shared" si="2"/>
        <v>0</v>
      </c>
      <c r="M49" s="38" t="n">
        <f t="array" aca="1" ref="M49" ca="1">IF(AND(D49="DATE",G49&lt;&gt;""),SUBSTITUTE(VLOOKUP(G49,DATE_SQL,3,FALSE),"@date",B49)&amp;" AS "&amp;CLEAN(B49),
IF(AND(D49="DATETIME",G49&lt;&gt;""),SUBSTITUTE(VLOOKUP(G49,DATETIME_SQL,3,FALSE),"@date",B49)&amp;" AS "&amp;CLEAN(B49),
IF(_xlfn.TEXTJOIN(", ",TRUE,IF(ALIAS_ALIASES=B49,ALIAS_NAMES,""))&lt;&gt;"",_xlfn.TEXTJOIN(", ",TRUE,IF(ALIAS_ALIASES=B49,ALIAS_NAMES,"")),
_xlfn.IFNA(VLOOKUP(B49,ALIAS_ALIASES,1,FALSE),B49))))</f>
        <v>0</v>
      </c>
    </row>
    <row r="50">
      <c r="A50" s="12"/>
      <c r="B50" s="10" t="s">
        <v>193</v>
      </c>
      <c r="C50" s="10" t="s">
        <v>194</v>
      </c>
      <c r="D50" s="10" t="s">
        <v>121</v>
      </c>
      <c r="E50" s="43"/>
      <c r="F50" s="11"/>
      <c r="G50" s="11"/>
      <c r="H50" s="13"/>
      <c r="I50" s="11"/>
      <c r="J50" s="14" t="str">
        <f t="shared" si="1"/>
      </c>
      <c r="L50" s="40" t="n">
        <f t="shared" si="2"/>
        <v>0</v>
      </c>
      <c r="M50" s="38" t="n">
        <f t="array" aca="1" ref="M50" ca="1">IF(AND(D50="DATE",G50&lt;&gt;""),SUBSTITUTE(VLOOKUP(G50,DATE_SQL,3,FALSE),"@date",B50)&amp;" AS "&amp;CLEAN(B50),
IF(AND(D50="DATETIME",G50&lt;&gt;""),SUBSTITUTE(VLOOKUP(G50,DATETIME_SQL,3,FALSE),"@date",B50)&amp;" AS "&amp;CLEAN(B50),
IF(_xlfn.TEXTJOIN(", ",TRUE,IF(ALIAS_ALIASES=B50,ALIAS_NAMES,""))&lt;&gt;"",_xlfn.TEXTJOIN(", ",TRUE,IF(ALIAS_ALIASES=B50,ALIAS_NAMES,"")),
_xlfn.IFNA(VLOOKUP(B50,ALIAS_ALIASES,1,FALSE),B50))))</f>
        <v>0</v>
      </c>
    </row>
    <row r="51">
      <c r="A51" s="12"/>
      <c r="B51" s="10" t="s">
        <v>195</v>
      </c>
      <c r="C51" s="10" t="s">
        <v>196</v>
      </c>
      <c r="D51" s="10" t="s">
        <v>154</v>
      </c>
      <c r="E51" s="43"/>
      <c r="F51" s="11"/>
      <c r="G51" s="11"/>
      <c r="H51" s="13"/>
      <c r="I51" s="11"/>
      <c r="J51" s="14" t="str">
        <f t="shared" si="1"/>
      </c>
      <c r="L51" s="40" t="n">
        <f t="shared" si="2"/>
        <v>0</v>
      </c>
      <c r="M51" s="38" t="n">
        <f t="array" aca="1" ref="M51" ca="1">IF(AND(D51="DATE",G51&lt;&gt;""),SUBSTITUTE(VLOOKUP(G51,DATE_SQL,3,FALSE),"@date",B51)&amp;" AS "&amp;CLEAN(B51),
IF(AND(D51="DATETIME",G51&lt;&gt;""),SUBSTITUTE(VLOOKUP(G51,DATETIME_SQL,3,FALSE),"@date",B51)&amp;" AS "&amp;CLEAN(B51),
IF(_xlfn.TEXTJOIN(", ",TRUE,IF(ALIAS_ALIASES=B51,ALIAS_NAMES,""))&lt;&gt;"",_xlfn.TEXTJOIN(", ",TRUE,IF(ALIAS_ALIASES=B51,ALIAS_NAMES,"")),
_xlfn.IFNA(VLOOKUP(B51,ALIAS_ALIASES,1,FALSE),B51))))</f>
        <v>0</v>
      </c>
    </row>
    <row r="52">
      <c r="A52" s="12"/>
      <c r="B52" s="10" t="s">
        <v>197</v>
      </c>
      <c r="C52" s="10" t="s">
        <v>198</v>
      </c>
      <c r="D52" s="10" t="s">
        <v>121</v>
      </c>
      <c r="E52" s="43" t="s">
        <v>122</v>
      </c>
      <c r="F52" s="11"/>
      <c r="G52" s="11"/>
      <c r="H52" s="13"/>
      <c r="I52" s="11"/>
      <c r="J52" s="14" t="str">
        <f t="shared" si="1"/>
      </c>
      <c r="L52" s="40" t="n">
        <f t="shared" si="2"/>
        <v>0</v>
      </c>
      <c r="M52" s="38" t="n">
        <f t="array" aca="1" ref="M52" ca="1">IF(AND(D52="DATE",G52&lt;&gt;""),SUBSTITUTE(VLOOKUP(G52,DATE_SQL,3,FALSE),"@date",B52)&amp;" AS "&amp;CLEAN(B52),
IF(AND(D52="DATETIME",G52&lt;&gt;""),SUBSTITUTE(VLOOKUP(G52,DATETIME_SQL,3,FALSE),"@date",B52)&amp;" AS "&amp;CLEAN(B52),
IF(_xlfn.TEXTJOIN(", ",TRUE,IF(ALIAS_ALIASES=B52,ALIAS_NAMES,""))&lt;&gt;"",_xlfn.TEXTJOIN(", ",TRUE,IF(ALIAS_ALIASES=B52,ALIAS_NAMES,"")),
_xlfn.IFNA(VLOOKUP(B52,ALIAS_ALIASES,1,FALSE),B52))))</f>
        <v>0</v>
      </c>
    </row>
    <row r="53">
      <c r="A53" s="12"/>
      <c r="B53" s="10" t="s">
        <v>199</v>
      </c>
      <c r="C53" s="10" t="s">
        <v>200</v>
      </c>
      <c r="D53" s="10" t="s">
        <v>121</v>
      </c>
      <c r="E53" s="43"/>
      <c r="F53" s="11"/>
      <c r="G53" s="11"/>
      <c r="H53" s="13"/>
      <c r="I53" s="11"/>
      <c r="J53" s="14" t="str">
        <f t="shared" si="1"/>
      </c>
      <c r="L53" s="40" t="n">
        <f t="shared" si="2"/>
        <v>0</v>
      </c>
      <c r="M53" s="38" t="n">
        <f t="array" aca="1" ref="M53" ca="1">IF(AND(D53="DATE",G53&lt;&gt;""),SUBSTITUTE(VLOOKUP(G53,DATE_SQL,3,FALSE),"@date",B53)&amp;" AS "&amp;CLEAN(B53),
IF(AND(D53="DATETIME",G53&lt;&gt;""),SUBSTITUTE(VLOOKUP(G53,DATETIME_SQL,3,FALSE),"@date",B53)&amp;" AS "&amp;CLEAN(B53),
IF(_xlfn.TEXTJOIN(", ",TRUE,IF(ALIAS_ALIASES=B53,ALIAS_NAMES,""))&lt;&gt;"",_xlfn.TEXTJOIN(", ",TRUE,IF(ALIAS_ALIASES=B53,ALIAS_NAMES,"")),
_xlfn.IFNA(VLOOKUP(B53,ALIAS_ALIASES,1,FALSE),B53))))</f>
        <v>0</v>
      </c>
    </row>
    <row r="54">
      <c r="A54" s="12"/>
      <c r="B54" s="10" t="s">
        <v>201</v>
      </c>
      <c r="C54" s="10" t="s">
        <v>202</v>
      </c>
      <c r="D54" s="10" t="s">
        <v>121</v>
      </c>
      <c r="E54" s="43"/>
      <c r="F54" s="11"/>
      <c r="G54" s="11"/>
      <c r="H54" s="13"/>
      <c r="I54" s="11"/>
      <c r="J54" s="14" t="str">
        <f t="shared" si="1"/>
      </c>
      <c r="L54" s="40" t="n">
        <f t="shared" si="2"/>
        <v>0</v>
      </c>
      <c r="M54" s="38" t="n">
        <f t="array" aca="1" ref="M54" ca="1">IF(AND(D54="DATE",G54&lt;&gt;""),SUBSTITUTE(VLOOKUP(G54,DATE_SQL,3,FALSE),"@date",B54)&amp;" AS "&amp;CLEAN(B54),
IF(AND(D54="DATETIME",G54&lt;&gt;""),SUBSTITUTE(VLOOKUP(G54,DATETIME_SQL,3,FALSE),"@date",B54)&amp;" AS "&amp;CLEAN(B54),
IF(_xlfn.TEXTJOIN(", ",TRUE,IF(ALIAS_ALIASES=B54,ALIAS_NAMES,""))&lt;&gt;"",_xlfn.TEXTJOIN(", ",TRUE,IF(ALIAS_ALIASES=B54,ALIAS_NAMES,"")),
_xlfn.IFNA(VLOOKUP(B54,ALIAS_ALIASES,1,FALSE),B54))))</f>
        <v>0</v>
      </c>
    </row>
    <row r="55">
      <c r="A55" s="12"/>
      <c r="B55" s="10" t="s">
        <v>203</v>
      </c>
      <c r="C55" s="10" t="s">
        <v>204</v>
      </c>
      <c r="D55" s="10" t="s">
        <v>121</v>
      </c>
      <c r="E55" s="43"/>
      <c r="F55" s="11"/>
      <c r="G55" s="11"/>
      <c r="H55" s="13"/>
      <c r="I55" s="11"/>
      <c r="J55" s="14" t="str">
        <f t="shared" si="1"/>
      </c>
      <c r="L55" s="40" t="n">
        <f t="shared" si="2"/>
        <v>0</v>
      </c>
      <c r="M55" s="38" t="n">
        <f t="array" aca="1" ref="M55" ca="1">IF(AND(D55="DATE",G55&lt;&gt;""),SUBSTITUTE(VLOOKUP(G55,DATE_SQL,3,FALSE),"@date",B55)&amp;" AS "&amp;CLEAN(B55),
IF(AND(D55="DATETIME",G55&lt;&gt;""),SUBSTITUTE(VLOOKUP(G55,DATETIME_SQL,3,FALSE),"@date",B55)&amp;" AS "&amp;CLEAN(B55),
IF(_xlfn.TEXTJOIN(", ",TRUE,IF(ALIAS_ALIASES=B55,ALIAS_NAMES,""))&lt;&gt;"",_xlfn.TEXTJOIN(", ",TRUE,IF(ALIAS_ALIASES=B55,ALIAS_NAMES,"")),
_xlfn.IFNA(VLOOKUP(B55,ALIAS_ALIASES,1,FALSE),B55))))</f>
        <v>0</v>
      </c>
    </row>
    <row r="56">
      <c r="A56" s="12"/>
      <c r="B56" s="10" t="s">
        <v>205</v>
      </c>
      <c r="C56" s="10" t="s">
        <v>206</v>
      </c>
      <c r="D56" s="10" t="s">
        <v>121</v>
      </c>
      <c r="E56" s="43"/>
      <c r="F56" s="11"/>
      <c r="G56" s="11"/>
      <c r="H56" s="13"/>
      <c r="I56" s="11"/>
      <c r="J56" s="14" t="str">
        <f t="shared" si="1"/>
      </c>
      <c r="L56" s="40" t="n">
        <f t="shared" si="2"/>
        <v>0</v>
      </c>
      <c r="M56" s="38" t="n">
        <f t="array" aca="1" ref="M56" ca="1">IF(AND(D56="DATE",G56&lt;&gt;""),SUBSTITUTE(VLOOKUP(G56,DATE_SQL,3,FALSE),"@date",B56)&amp;" AS "&amp;CLEAN(B56),
IF(AND(D56="DATETIME",G56&lt;&gt;""),SUBSTITUTE(VLOOKUP(G56,DATETIME_SQL,3,FALSE),"@date",B56)&amp;" AS "&amp;CLEAN(B56),
IF(_xlfn.TEXTJOIN(", ",TRUE,IF(ALIAS_ALIASES=B56,ALIAS_NAMES,""))&lt;&gt;"",_xlfn.TEXTJOIN(", ",TRUE,IF(ALIAS_ALIASES=B56,ALIAS_NAMES,"")),
_xlfn.IFNA(VLOOKUP(B56,ALIAS_ALIASES,1,FALSE),B56))))</f>
        <v>0</v>
      </c>
    </row>
    <row r="57">
      <c r="A57" s="12"/>
      <c r="B57" s="10" t="s">
        <v>207</v>
      </c>
      <c r="C57" s="10" t="s">
        <v>208</v>
      </c>
      <c r="D57" s="10" t="s">
        <v>154</v>
      </c>
      <c r="E57" s="43"/>
      <c r="F57" s="11"/>
      <c r="G57" s="11"/>
      <c r="H57" s="13"/>
      <c r="I57" s="11"/>
      <c r="J57" s="14" t="str">
        <f t="shared" si="1"/>
      </c>
      <c r="L57" s="40" t="n">
        <f t="shared" si="2"/>
        <v>0</v>
      </c>
      <c r="M57" s="38" t="n">
        <f t="array" aca="1" ref="M57" ca="1">IF(AND(D57="DATE",G57&lt;&gt;""),SUBSTITUTE(VLOOKUP(G57,DATE_SQL,3,FALSE),"@date",B57)&amp;" AS "&amp;CLEAN(B57),
IF(AND(D57="DATETIME",G57&lt;&gt;""),SUBSTITUTE(VLOOKUP(G57,DATETIME_SQL,3,FALSE),"@date",B57)&amp;" AS "&amp;CLEAN(B57),
IF(_xlfn.TEXTJOIN(", ",TRUE,IF(ALIAS_ALIASES=B57,ALIAS_NAMES,""))&lt;&gt;"",_xlfn.TEXTJOIN(", ",TRUE,IF(ALIAS_ALIASES=B57,ALIAS_NAMES,"")),
_xlfn.IFNA(VLOOKUP(B57,ALIAS_ALIASES,1,FALSE),B57))))</f>
        <v>0</v>
      </c>
    </row>
    <row r="58">
      <c r="A58" s="12"/>
      <c r="B58" s="10" t="s">
        <v>209</v>
      </c>
      <c r="C58" s="10" t="s">
        <v>210</v>
      </c>
      <c r="D58" s="10" t="s">
        <v>121</v>
      </c>
      <c r="E58" s="43"/>
      <c r="F58" s="11"/>
      <c r="G58" s="11"/>
      <c r="H58" s="13"/>
      <c r="I58" s="11"/>
      <c r="J58" s="14" t="str">
        <f t="shared" si="1"/>
      </c>
      <c r="L58" s="40" t="n">
        <f t="shared" si="2"/>
        <v>0</v>
      </c>
      <c r="M58" s="38" t="n">
        <f t="array" aca="1" ref="M58" ca="1">IF(AND(D58="DATE",G58&lt;&gt;""),SUBSTITUTE(VLOOKUP(G58,DATE_SQL,3,FALSE),"@date",B58)&amp;" AS "&amp;CLEAN(B58),
IF(AND(D58="DATETIME",G58&lt;&gt;""),SUBSTITUTE(VLOOKUP(G58,DATETIME_SQL,3,FALSE),"@date",B58)&amp;" AS "&amp;CLEAN(B58),
IF(_xlfn.TEXTJOIN(", ",TRUE,IF(ALIAS_ALIASES=B58,ALIAS_NAMES,""))&lt;&gt;"",_xlfn.TEXTJOIN(", ",TRUE,IF(ALIAS_ALIASES=B58,ALIAS_NAMES,"")),
_xlfn.IFNA(VLOOKUP(B58,ALIAS_ALIASES,1,FALSE),B58))))</f>
        <v>0</v>
      </c>
    </row>
    <row r="59">
      <c r="A59" s="12"/>
      <c r="B59" s="10" t="s">
        <v>211</v>
      </c>
      <c r="C59" s="10" t="s">
        <v>212</v>
      </c>
      <c r="D59" s="10" t="s">
        <v>121</v>
      </c>
      <c r="E59" s="43"/>
      <c r="F59" s="11"/>
      <c r="G59" s="11"/>
      <c r="H59" s="13"/>
      <c r="I59" s="11"/>
      <c r="J59" s="14" t="str">
        <f t="shared" si="1"/>
      </c>
      <c r="L59" s="40" t="n">
        <f t="shared" si="2"/>
        <v>0</v>
      </c>
      <c r="M59" s="38" t="n">
        <f t="array" aca="1" ref="M59" ca="1">IF(AND(D59="DATE",G59&lt;&gt;""),SUBSTITUTE(VLOOKUP(G59,DATE_SQL,3,FALSE),"@date",B59)&amp;" AS "&amp;CLEAN(B59),
IF(AND(D59="DATETIME",G59&lt;&gt;""),SUBSTITUTE(VLOOKUP(G59,DATETIME_SQL,3,FALSE),"@date",B59)&amp;" AS "&amp;CLEAN(B59),
IF(_xlfn.TEXTJOIN(", ",TRUE,IF(ALIAS_ALIASES=B59,ALIAS_NAMES,""))&lt;&gt;"",_xlfn.TEXTJOIN(", ",TRUE,IF(ALIAS_ALIASES=B59,ALIAS_NAMES,"")),
_xlfn.IFNA(VLOOKUP(B59,ALIAS_ALIASES,1,FALSE),B59))))</f>
        <v>0</v>
      </c>
    </row>
    <row r="60">
      <c r="A60" s="12"/>
      <c r="B60" s="10" t="s">
        <v>213</v>
      </c>
      <c r="C60" s="10" t="s">
        <v>214</v>
      </c>
      <c r="D60" s="10" t="s">
        <v>121</v>
      </c>
      <c r="E60" s="43"/>
      <c r="F60" s="11"/>
      <c r="G60" s="11"/>
      <c r="H60" s="13"/>
      <c r="I60" s="11"/>
      <c r="J60" s="14" t="str">
        <f t="shared" si="1"/>
      </c>
      <c r="L60" s="40" t="n">
        <f t="shared" si="2"/>
        <v>0</v>
      </c>
      <c r="M60" s="38" t="n">
        <f t="array" aca="1" ref="M60" ca="1">IF(AND(D60="DATE",G60&lt;&gt;""),SUBSTITUTE(VLOOKUP(G60,DATE_SQL,3,FALSE),"@date",B60)&amp;" AS "&amp;CLEAN(B60),
IF(AND(D60="DATETIME",G60&lt;&gt;""),SUBSTITUTE(VLOOKUP(G60,DATETIME_SQL,3,FALSE),"@date",B60)&amp;" AS "&amp;CLEAN(B60),
IF(_xlfn.TEXTJOIN(", ",TRUE,IF(ALIAS_ALIASES=B60,ALIAS_NAMES,""))&lt;&gt;"",_xlfn.TEXTJOIN(", ",TRUE,IF(ALIAS_ALIASES=B60,ALIAS_NAMES,"")),
_xlfn.IFNA(VLOOKUP(B60,ALIAS_ALIASES,1,FALSE),B60))))</f>
        <v>0</v>
      </c>
    </row>
    <row r="61">
      <c r="A61" s="12"/>
      <c r="B61" s="10" t="s">
        <v>215</v>
      </c>
      <c r="C61" s="10" t="s">
        <v>216</v>
      </c>
      <c r="D61" s="10" t="s">
        <v>121</v>
      </c>
      <c r="E61" s="43"/>
      <c r="F61" s="11"/>
      <c r="G61" s="11"/>
      <c r="H61" s="13"/>
      <c r="I61" s="11"/>
      <c r="J61" s="14" t="str">
        <f t="shared" si="1"/>
      </c>
      <c r="L61" s="40" t="n">
        <f t="shared" si="2"/>
        <v>0</v>
      </c>
      <c r="M61" s="38" t="n">
        <f t="array" aca="1" ref="M61" ca="1">IF(AND(D61="DATE",G61&lt;&gt;""),SUBSTITUTE(VLOOKUP(G61,DATE_SQL,3,FALSE),"@date",B61)&amp;" AS "&amp;CLEAN(B61),
IF(AND(D61="DATETIME",G61&lt;&gt;""),SUBSTITUTE(VLOOKUP(G61,DATETIME_SQL,3,FALSE),"@date",B61)&amp;" AS "&amp;CLEAN(B61),
IF(_xlfn.TEXTJOIN(", ",TRUE,IF(ALIAS_ALIASES=B61,ALIAS_NAMES,""))&lt;&gt;"",_xlfn.TEXTJOIN(", ",TRUE,IF(ALIAS_ALIASES=B61,ALIAS_NAMES,"")),
_xlfn.IFNA(VLOOKUP(B61,ALIAS_ALIASES,1,FALSE),B61))))</f>
        <v>0</v>
      </c>
    </row>
    <row r="62">
      <c r="A62" s="12"/>
      <c r="B62" s="10" t="s">
        <v>217</v>
      </c>
      <c r="C62" s="10" t="s">
        <v>218</v>
      </c>
      <c r="D62" s="10" t="s">
        <v>151</v>
      </c>
      <c r="E62" s="43"/>
      <c r="F62" s="11"/>
      <c r="G62" s="11"/>
      <c r="H62" s="13"/>
      <c r="I62" s="11"/>
      <c r="J62" s="14" t="str">
        <f t="shared" si="1"/>
      </c>
      <c r="L62" s="40" t="n">
        <f t="shared" si="2"/>
        <v>0</v>
      </c>
      <c r="M62" s="38" t="n">
        <f t="array" aca="1" ref="M62" ca="1">IF(AND(D62="DATE",G62&lt;&gt;""),SUBSTITUTE(VLOOKUP(G62,DATE_SQL,3,FALSE),"@date",B62)&amp;" AS "&amp;CLEAN(B62),
IF(AND(D62="DATETIME",G62&lt;&gt;""),SUBSTITUTE(VLOOKUP(G62,DATETIME_SQL,3,FALSE),"@date",B62)&amp;" AS "&amp;CLEAN(B62),
IF(_xlfn.TEXTJOIN(", ",TRUE,IF(ALIAS_ALIASES=B62,ALIAS_NAMES,""))&lt;&gt;"",_xlfn.TEXTJOIN(", ",TRUE,IF(ALIAS_ALIASES=B62,ALIAS_NAMES,"")),
_xlfn.IFNA(VLOOKUP(B62,ALIAS_ALIASES,1,FALSE),B62))))</f>
        <v>0</v>
      </c>
    </row>
    <row r="63">
      <c r="A63" s="12"/>
      <c r="B63" s="10" t="s">
        <v>219</v>
      </c>
      <c r="C63" s="10" t="s">
        <v>170</v>
      </c>
      <c r="D63" s="10" t="s">
        <v>121</v>
      </c>
      <c r="E63" s="43"/>
      <c r="F63" s="11"/>
      <c r="G63" s="11"/>
      <c r="H63" s="13"/>
      <c r="I63" s="11"/>
      <c r="J63" s="14" t="str">
        <f t="shared" si="1"/>
      </c>
      <c r="L63" s="40" t="n">
        <f t="shared" si="2"/>
        <v>0</v>
      </c>
      <c r="M63" s="38" t="n">
        <f t="array" aca="1" ref="M63" ca="1">IF(AND(D63="DATE",G63&lt;&gt;""),SUBSTITUTE(VLOOKUP(G63,DATE_SQL,3,FALSE),"@date",B63)&amp;" AS "&amp;CLEAN(B63),
IF(AND(D63="DATETIME",G63&lt;&gt;""),SUBSTITUTE(VLOOKUP(G63,DATETIME_SQL,3,FALSE),"@date",B63)&amp;" AS "&amp;CLEAN(B63),
IF(_xlfn.TEXTJOIN(", ",TRUE,IF(ALIAS_ALIASES=B63,ALIAS_NAMES,""))&lt;&gt;"",_xlfn.TEXTJOIN(", ",TRUE,IF(ALIAS_ALIASES=B63,ALIAS_NAMES,"")),
_xlfn.IFNA(VLOOKUP(B63,ALIAS_ALIASES,1,FALSE),B63))))</f>
        <v>0</v>
      </c>
    </row>
    <row r="64">
      <c r="A64" s="12"/>
      <c r="B64" s="10" t="s">
        <v>220</v>
      </c>
      <c r="C64" s="10" t="s">
        <v>221</v>
      </c>
      <c r="D64" s="10" t="s">
        <v>121</v>
      </c>
      <c r="E64" s="43"/>
      <c r="F64" s="11"/>
      <c r="G64" s="11"/>
      <c r="H64" s="13"/>
      <c r="I64" s="11"/>
      <c r="J64" s="14" t="str">
        <f t="shared" si="1"/>
      </c>
      <c r="L64" s="40" t="n">
        <f t="shared" si="2"/>
        <v>0</v>
      </c>
      <c r="M64" s="38" t="n">
        <f t="array" aca="1" ref="M64" ca="1">IF(AND(D64="DATE",G64&lt;&gt;""),SUBSTITUTE(VLOOKUP(G64,DATE_SQL,3,FALSE),"@date",B64)&amp;" AS "&amp;CLEAN(B64),
IF(AND(D64="DATETIME",G64&lt;&gt;""),SUBSTITUTE(VLOOKUP(G64,DATETIME_SQL,3,FALSE),"@date",B64)&amp;" AS "&amp;CLEAN(B64),
IF(_xlfn.TEXTJOIN(", ",TRUE,IF(ALIAS_ALIASES=B64,ALIAS_NAMES,""))&lt;&gt;"",_xlfn.TEXTJOIN(", ",TRUE,IF(ALIAS_ALIASES=B64,ALIAS_NAMES,"")),
_xlfn.IFNA(VLOOKUP(B64,ALIAS_ALIASES,1,FALSE),B64))))</f>
        <v>0</v>
      </c>
    </row>
    <row r="65">
      <c r="A65" s="12"/>
      <c r="B65" s="10" t="s">
        <v>222</v>
      </c>
      <c r="C65" s="10" t="s">
        <v>223</v>
      </c>
      <c r="D65" s="10" t="s">
        <v>154</v>
      </c>
      <c r="E65" s="43"/>
      <c r="F65" s="11"/>
      <c r="G65" s="11"/>
      <c r="H65" s="13"/>
      <c r="I65" s="11"/>
      <c r="J65" s="14" t="str">
        <f t="shared" si="1"/>
      </c>
      <c r="L65" s="40" t="n">
        <f t="shared" si="2"/>
        <v>0</v>
      </c>
      <c r="M65" s="38" t="n">
        <f t="array" aca="1" ref="M65" ca="1">IF(AND(D65="DATE",G65&lt;&gt;""),SUBSTITUTE(VLOOKUP(G65,DATE_SQL,3,FALSE),"@date",B65)&amp;" AS "&amp;CLEAN(B65),
IF(AND(D65="DATETIME",G65&lt;&gt;""),SUBSTITUTE(VLOOKUP(G65,DATETIME_SQL,3,FALSE),"@date",B65)&amp;" AS "&amp;CLEAN(B65),
IF(_xlfn.TEXTJOIN(", ",TRUE,IF(ALIAS_ALIASES=B65,ALIAS_NAMES,""))&lt;&gt;"",_xlfn.TEXTJOIN(", ",TRUE,IF(ALIAS_ALIASES=B65,ALIAS_NAMES,"")),
_xlfn.IFNA(VLOOKUP(B65,ALIAS_ALIASES,1,FALSE),B65))))</f>
        <v>0</v>
      </c>
    </row>
    <row r="66">
      <c r="A66" s="12"/>
      <c r="B66" s="10" t="s">
        <v>224</v>
      </c>
      <c r="C66" s="10" t="s">
        <v>225</v>
      </c>
      <c r="D66" s="10" t="s">
        <v>121</v>
      </c>
      <c r="E66" s="43"/>
      <c r="F66" s="11"/>
      <c r="G66" s="11"/>
      <c r="H66" s="13"/>
      <c r="I66" s="11"/>
      <c r="J66" s="14" t="str">
        <f t="shared" si="1"/>
      </c>
      <c r="L66" s="40" t="n">
        <f t="shared" si="2"/>
        <v>0</v>
      </c>
      <c r="M66" s="38" t="n">
        <f t="array" aca="1" ref="M66" ca="1">IF(AND(D66="DATE",G66&lt;&gt;""),SUBSTITUTE(VLOOKUP(G66,DATE_SQL,3,FALSE),"@date",B66)&amp;" AS "&amp;CLEAN(B66),
IF(AND(D66="DATETIME",G66&lt;&gt;""),SUBSTITUTE(VLOOKUP(G66,DATETIME_SQL,3,FALSE),"@date",B66)&amp;" AS "&amp;CLEAN(B66),
IF(_xlfn.TEXTJOIN(", ",TRUE,IF(ALIAS_ALIASES=B66,ALIAS_NAMES,""))&lt;&gt;"",_xlfn.TEXTJOIN(", ",TRUE,IF(ALIAS_ALIASES=B66,ALIAS_NAMES,"")),
_xlfn.IFNA(VLOOKUP(B66,ALIAS_ALIASES,1,FALSE),B66))))</f>
        <v>0</v>
      </c>
    </row>
    <row r="67">
      <c r="A67" s="12"/>
      <c r="B67" s="10" t="s">
        <v>226</v>
      </c>
      <c r="C67" s="10" t="s">
        <v>227</v>
      </c>
      <c r="D67" s="10" t="s">
        <v>154</v>
      </c>
      <c r="E67" s="43"/>
      <c r="F67" s="11"/>
      <c r="G67" s="11"/>
      <c r="H67" s="13"/>
      <c r="I67" s="11"/>
      <c r="J67" s="14" t="str">
        <f t="shared" si="1"/>
      </c>
      <c r="L67" s="40" t="n">
        <f t="shared" si="2"/>
        <v>0</v>
      </c>
      <c r="M67" s="38" t="n">
        <f t="array" aca="1" ref="M67" ca="1">IF(AND(D67="DATE",G67&lt;&gt;""),SUBSTITUTE(VLOOKUP(G67,DATE_SQL,3,FALSE),"@date",B67)&amp;" AS "&amp;CLEAN(B67),
IF(AND(D67="DATETIME",G67&lt;&gt;""),SUBSTITUTE(VLOOKUP(G67,DATETIME_SQL,3,FALSE),"@date",B67)&amp;" AS "&amp;CLEAN(B67),
IF(_xlfn.TEXTJOIN(", ",TRUE,IF(ALIAS_ALIASES=B67,ALIAS_NAMES,""))&lt;&gt;"",_xlfn.TEXTJOIN(", ",TRUE,IF(ALIAS_ALIASES=B67,ALIAS_NAMES,"")),
_xlfn.IFNA(VLOOKUP(B67,ALIAS_ALIASES,1,FALSE),B67))))</f>
        <v>0</v>
      </c>
    </row>
    <row r="68">
      <c r="A68" s="12"/>
      <c r="B68" s="10" t="s">
        <v>228</v>
      </c>
      <c r="C68" s="10" t="s">
        <v>229</v>
      </c>
      <c r="D68" s="10" t="s">
        <v>121</v>
      </c>
      <c r="E68" s="43"/>
      <c r="F68" s="11"/>
      <c r="G68" s="11"/>
      <c r="H68" s="13"/>
      <c r="I68" s="11"/>
      <c r="J68" s="14" t="str">
        <f t="shared" si="1"/>
      </c>
      <c r="L68" s="40" t="n">
        <f t="shared" si="2"/>
        <v>0</v>
      </c>
      <c r="M68" s="38" t="n">
        <f t="array" aca="1" ref="M68" ca="1">IF(AND(D68="DATE",G68&lt;&gt;""),SUBSTITUTE(VLOOKUP(G68,DATE_SQL,3,FALSE),"@date",B68)&amp;" AS "&amp;CLEAN(B68),
IF(AND(D68="DATETIME",G68&lt;&gt;""),SUBSTITUTE(VLOOKUP(G68,DATETIME_SQL,3,FALSE),"@date",B68)&amp;" AS "&amp;CLEAN(B68),
IF(_xlfn.TEXTJOIN(", ",TRUE,IF(ALIAS_ALIASES=B68,ALIAS_NAMES,""))&lt;&gt;"",_xlfn.TEXTJOIN(", ",TRUE,IF(ALIAS_ALIASES=B68,ALIAS_NAMES,"")),
_xlfn.IFNA(VLOOKUP(B68,ALIAS_ALIASES,1,FALSE),B68))))</f>
        <v>0</v>
      </c>
    </row>
    <row r="69">
      <c r="A69" s="12"/>
      <c r="B69" s="10" t="s">
        <v>230</v>
      </c>
      <c r="C69" s="10" t="s">
        <v>231</v>
      </c>
      <c r="D69" s="10" t="s">
        <v>121</v>
      </c>
      <c r="E69" s="43" t="s">
        <v>129</v>
      </c>
      <c r="F69" s="11"/>
      <c r="G69" s="11"/>
      <c r="H69" s="13"/>
      <c r="I69" s="11"/>
      <c r="J69" s="14" t="str">
        <f t="shared" si="1"/>
      </c>
      <c r="L69" s="40" t="n">
        <f t="shared" si="2"/>
        <v>0</v>
      </c>
      <c r="M69" s="38" t="n">
        <f t="array" aca="1" ref="M69" ca="1">IF(AND(D69="DATE",G69&lt;&gt;""),SUBSTITUTE(VLOOKUP(G69,DATE_SQL,3,FALSE),"@date",B69)&amp;" AS "&amp;CLEAN(B69),
IF(AND(D69="DATETIME",G69&lt;&gt;""),SUBSTITUTE(VLOOKUP(G69,DATETIME_SQL,3,FALSE),"@date",B69)&amp;" AS "&amp;CLEAN(B69),
IF(_xlfn.TEXTJOIN(", ",TRUE,IF(ALIAS_ALIASES=B69,ALIAS_NAMES,""))&lt;&gt;"",_xlfn.TEXTJOIN(", ",TRUE,IF(ALIAS_ALIASES=B69,ALIAS_NAMES,"")),
_xlfn.IFNA(VLOOKUP(B69,ALIAS_ALIASES,1,FALSE),B69))))</f>
        <v>0</v>
      </c>
    </row>
    <row r="70">
      <c r="A70" s="12"/>
      <c r="B70" s="10" t="s">
        <v>232</v>
      </c>
      <c r="C70" s="10" t="s">
        <v>233</v>
      </c>
      <c r="D70" s="10" t="s">
        <v>154</v>
      </c>
      <c r="E70" s="43"/>
      <c r="F70" s="11"/>
      <c r="G70" s="11"/>
      <c r="H70" s="13"/>
      <c r="I70" s="11"/>
      <c r="J70" s="14" t="str">
        <f t="shared" si="1"/>
      </c>
      <c r="L70" s="40" t="n">
        <f t="shared" si="2"/>
        <v>0</v>
      </c>
      <c r="M70" s="38" t="n">
        <f t="array" aca="1" ref="M70" ca="1">IF(AND(D70="DATE",G70&lt;&gt;""),SUBSTITUTE(VLOOKUP(G70,DATE_SQL,3,FALSE),"@date",B70)&amp;" AS "&amp;CLEAN(B70),
IF(AND(D70="DATETIME",G70&lt;&gt;""),SUBSTITUTE(VLOOKUP(G70,DATETIME_SQL,3,FALSE),"@date",B70)&amp;" AS "&amp;CLEAN(B70),
IF(_xlfn.TEXTJOIN(", ",TRUE,IF(ALIAS_ALIASES=B70,ALIAS_NAMES,""))&lt;&gt;"",_xlfn.TEXTJOIN(", ",TRUE,IF(ALIAS_ALIASES=B70,ALIAS_NAMES,"")),
_xlfn.IFNA(VLOOKUP(B70,ALIAS_ALIASES,1,FALSE),B70))))</f>
        <v>0</v>
      </c>
    </row>
    <row r="71">
      <c r="A71" s="12"/>
      <c r="B71" s="10" t="s">
        <v>234</v>
      </c>
      <c r="C71" s="10" t="s">
        <v>235</v>
      </c>
      <c r="D71" s="10" t="s">
        <v>121</v>
      </c>
      <c r="E71" s="43"/>
      <c r="F71" s="11"/>
      <c r="G71" s="11"/>
      <c r="H71" s="13"/>
      <c r="I71" s="11"/>
      <c r="J71" s="14" t="str">
        <f t="shared" si="1"/>
      </c>
      <c r="L71" s="40" t="n">
        <f t="shared" si="2"/>
        <v>0</v>
      </c>
      <c r="M71" s="38" t="n">
        <f t="array" aca="1" ref="M71" ca="1">IF(AND(D71="DATE",G71&lt;&gt;""),SUBSTITUTE(VLOOKUP(G71,DATE_SQL,3,FALSE),"@date",B71)&amp;" AS "&amp;CLEAN(B71),
IF(AND(D71="DATETIME",G71&lt;&gt;""),SUBSTITUTE(VLOOKUP(G71,DATETIME_SQL,3,FALSE),"@date",B71)&amp;" AS "&amp;CLEAN(B71),
IF(_xlfn.TEXTJOIN(", ",TRUE,IF(ALIAS_ALIASES=B71,ALIAS_NAMES,""))&lt;&gt;"",_xlfn.TEXTJOIN(", ",TRUE,IF(ALIAS_ALIASES=B71,ALIAS_NAMES,"")),
_xlfn.IFNA(VLOOKUP(B71,ALIAS_ALIASES,1,FALSE),B71))))</f>
        <v>0</v>
      </c>
    </row>
    <row r="72">
      <c r="A72" s="12"/>
      <c r="B72" s="10" t="s">
        <v>236</v>
      </c>
      <c r="C72" s="10" t="s">
        <v>237</v>
      </c>
      <c r="D72" s="10" t="s">
        <v>121</v>
      </c>
      <c r="E72" s="43" t="s">
        <v>129</v>
      </c>
      <c r="F72" s="11"/>
      <c r="G72" s="11"/>
      <c r="H72" s="13"/>
      <c r="I72" s="11"/>
      <c r="J72" s="14" t="str">
        <f t="shared" si="1"/>
      </c>
      <c r="L72" s="40" t="n">
        <f t="shared" si="2"/>
        <v>0</v>
      </c>
      <c r="M72" s="38" t="n">
        <f t="array" aca="1" ref="M72" ca="1">IF(AND(D72="DATE",G72&lt;&gt;""),SUBSTITUTE(VLOOKUP(G72,DATE_SQL,3,FALSE),"@date",B72)&amp;" AS "&amp;CLEAN(B72),
IF(AND(D72="DATETIME",G72&lt;&gt;""),SUBSTITUTE(VLOOKUP(G72,DATETIME_SQL,3,FALSE),"@date",B72)&amp;" AS "&amp;CLEAN(B72),
IF(_xlfn.TEXTJOIN(", ",TRUE,IF(ALIAS_ALIASES=B72,ALIAS_NAMES,""))&lt;&gt;"",_xlfn.TEXTJOIN(", ",TRUE,IF(ALIAS_ALIASES=B72,ALIAS_NAMES,"")),
_xlfn.IFNA(VLOOKUP(B72,ALIAS_ALIASES,1,FALSE),B72))))</f>
        <v>0</v>
      </c>
    </row>
    <row r="73">
      <c r="A73" s="12"/>
      <c r="B73" s="10" t="s">
        <v>238</v>
      </c>
      <c r="C73" s="10" t="s">
        <v>239</v>
      </c>
      <c r="D73" s="10" t="s">
        <v>121</v>
      </c>
      <c r="E73" s="43"/>
      <c r="F73" s="11"/>
      <c r="G73" s="11"/>
      <c r="H73" s="13"/>
      <c r="I73" s="11"/>
      <c r="J73" s="14" t="str">
        <f t="shared" si="1"/>
      </c>
      <c r="L73" s="40" t="n">
        <f t="shared" si="2"/>
        <v>0</v>
      </c>
      <c r="M73" s="38" t="n">
        <f t="array" aca="1" ref="M73" ca="1">IF(AND(D73="DATE",G73&lt;&gt;""),SUBSTITUTE(VLOOKUP(G73,DATE_SQL,3,FALSE),"@date",B73)&amp;" AS "&amp;CLEAN(B73),
IF(AND(D73="DATETIME",G73&lt;&gt;""),SUBSTITUTE(VLOOKUP(G73,DATETIME_SQL,3,FALSE),"@date",B73)&amp;" AS "&amp;CLEAN(B73),
IF(_xlfn.TEXTJOIN(", ",TRUE,IF(ALIAS_ALIASES=B73,ALIAS_NAMES,""))&lt;&gt;"",_xlfn.TEXTJOIN(", ",TRUE,IF(ALIAS_ALIASES=B73,ALIAS_NAMES,"")),
_xlfn.IFNA(VLOOKUP(B73,ALIAS_ALIASES,1,FALSE),B73))))</f>
        <v>0</v>
      </c>
    </row>
    <row r="74">
      <c r="A74" s="12"/>
      <c r="B74" s="10" t="s">
        <v>240</v>
      </c>
      <c r="C74" s="10" t="s">
        <v>241</v>
      </c>
      <c r="D74" s="10" t="s">
        <v>125</v>
      </c>
      <c r="E74" s="43"/>
      <c r="F74" s="11"/>
      <c r="G74" s="11"/>
      <c r="H74" s="13"/>
      <c r="I74" s="11"/>
      <c r="J74" s="14" t="str">
        <f t="shared" si="1"/>
      </c>
      <c r="L74" s="40" t="n">
        <f t="shared" si="2"/>
        <v>0</v>
      </c>
      <c r="M74" s="38" t="n">
        <f t="array" aca="1" ref="M74" ca="1">IF(AND(D74="DATE",G74&lt;&gt;""),SUBSTITUTE(VLOOKUP(G74,DATE_SQL,3,FALSE),"@date",B74)&amp;" AS "&amp;CLEAN(B74),
IF(AND(D74="DATETIME",G74&lt;&gt;""),SUBSTITUTE(VLOOKUP(G74,DATETIME_SQL,3,FALSE),"@date",B74)&amp;" AS "&amp;CLEAN(B74),
IF(_xlfn.TEXTJOIN(", ",TRUE,IF(ALIAS_ALIASES=B74,ALIAS_NAMES,""))&lt;&gt;"",_xlfn.TEXTJOIN(", ",TRUE,IF(ALIAS_ALIASES=B74,ALIAS_NAMES,"")),
_xlfn.IFNA(VLOOKUP(B74,ALIAS_ALIASES,1,FALSE),B74))))</f>
        <v>0</v>
      </c>
    </row>
    <row r="75">
      <c r="A75" s="12"/>
      <c r="B75" s="10" t="s">
        <v>242</v>
      </c>
      <c r="C75" s="10" t="s">
        <v>243</v>
      </c>
      <c r="D75" s="10" t="s">
        <v>128</v>
      </c>
      <c r="E75" s="43" t="s">
        <v>129</v>
      </c>
      <c r="F75" s="11"/>
      <c r="G75" s="11"/>
      <c r="H75" s="13"/>
      <c r="I75" s="11"/>
      <c r="J75" s="14" t="str">
        <f t="shared" si="1"/>
      </c>
      <c r="L75" s="40" t="n">
        <f t="shared" si="2"/>
        <v>0</v>
      </c>
      <c r="M75" s="38" t="n">
        <f t="array" aca="1" ref="M75" ca="1">IF(AND(D75="DATE",G75&lt;&gt;""),SUBSTITUTE(VLOOKUP(G75,DATE_SQL,3,FALSE),"@date",B75)&amp;" AS "&amp;CLEAN(B75),
IF(AND(D75="DATETIME",G75&lt;&gt;""),SUBSTITUTE(VLOOKUP(G75,DATETIME_SQL,3,FALSE),"@date",B75)&amp;" AS "&amp;CLEAN(B75),
IF(_xlfn.TEXTJOIN(", ",TRUE,IF(ALIAS_ALIASES=B75,ALIAS_NAMES,""))&lt;&gt;"",_xlfn.TEXTJOIN(", ",TRUE,IF(ALIAS_ALIASES=B75,ALIAS_NAMES,"")),
_xlfn.IFNA(VLOOKUP(B75,ALIAS_ALIASES,1,FALSE),B75))))</f>
        <v>0</v>
      </c>
    </row>
    <row r="76">
      <c r="A76" s="12"/>
      <c r="B76" s="10" t="s">
        <v>244</v>
      </c>
      <c r="C76" s="10" t="s">
        <v>245</v>
      </c>
      <c r="D76" s="10" t="s">
        <v>121</v>
      </c>
      <c r="E76" s="43"/>
      <c r="F76" s="11"/>
      <c r="G76" s="11"/>
      <c r="H76" s="13"/>
      <c r="I76" s="11"/>
      <c r="J76" s="14" t="str">
        <f t="shared" si="1"/>
      </c>
      <c r="L76" s="40" t="n">
        <f t="shared" si="2"/>
        <v>0</v>
      </c>
      <c r="M76" s="38" t="n">
        <f t="array" aca="1" ref="M76" ca="1">IF(AND(D76="DATE",G76&lt;&gt;""),SUBSTITUTE(VLOOKUP(G76,DATE_SQL,3,FALSE),"@date",B76)&amp;" AS "&amp;CLEAN(B76),
IF(AND(D76="DATETIME",G76&lt;&gt;""),SUBSTITUTE(VLOOKUP(G76,DATETIME_SQL,3,FALSE),"@date",B76)&amp;" AS "&amp;CLEAN(B76),
IF(_xlfn.TEXTJOIN(", ",TRUE,IF(ALIAS_ALIASES=B76,ALIAS_NAMES,""))&lt;&gt;"",_xlfn.TEXTJOIN(", ",TRUE,IF(ALIAS_ALIASES=B76,ALIAS_NAMES,"")),
_xlfn.IFNA(VLOOKUP(B76,ALIAS_ALIASES,1,FALSE),B76))))</f>
        <v>0</v>
      </c>
    </row>
    <row r="77">
      <c r="A77" s="12"/>
      <c r="B77" s="10" t="s">
        <v>246</v>
      </c>
      <c r="C77" s="10" t="s">
        <v>247</v>
      </c>
      <c r="D77" s="10" t="s">
        <v>121</v>
      </c>
      <c r="E77" s="43"/>
      <c r="F77" s="11"/>
      <c r="G77" s="11"/>
      <c r="H77" s="13"/>
      <c r="I77" s="11"/>
      <c r="J77" s="14" t="str">
        <f t="shared" si="1"/>
      </c>
      <c r="L77" s="40" t="n">
        <f t="shared" si="2"/>
        <v>0</v>
      </c>
      <c r="M77" s="38" t="n">
        <f t="array" aca="1" ref="M77" ca="1">IF(AND(D77="DATE",G77&lt;&gt;""),SUBSTITUTE(VLOOKUP(G77,DATE_SQL,3,FALSE),"@date",B77)&amp;" AS "&amp;CLEAN(B77),
IF(AND(D77="DATETIME",G77&lt;&gt;""),SUBSTITUTE(VLOOKUP(G77,DATETIME_SQL,3,FALSE),"@date",B77)&amp;" AS "&amp;CLEAN(B77),
IF(_xlfn.TEXTJOIN(", ",TRUE,IF(ALIAS_ALIASES=B77,ALIAS_NAMES,""))&lt;&gt;"",_xlfn.TEXTJOIN(", ",TRUE,IF(ALIAS_ALIASES=B77,ALIAS_NAMES,"")),
_xlfn.IFNA(VLOOKUP(B77,ALIAS_ALIASES,1,FALSE),B77))))</f>
        <v>0</v>
      </c>
    </row>
    <row r="78">
      <c r="A78" s="12"/>
      <c r="B78" s="10" t="s">
        <v>248</v>
      </c>
      <c r="C78" s="10" t="s">
        <v>248</v>
      </c>
      <c r="D78" s="10" t="s">
        <v>121</v>
      </c>
      <c r="E78" s="43"/>
      <c r="F78" s="11"/>
      <c r="G78" s="11"/>
      <c r="H78" s="13"/>
      <c r="I78" s="11"/>
      <c r="J78" s="14" t="str">
        <f t="shared" si="1"/>
      </c>
      <c r="L78" s="40" t="n">
        <f t="shared" si="2"/>
        <v>0</v>
      </c>
      <c r="M78" s="38" t="n">
        <f t="array" aca="1" ref="M78" ca="1">IF(AND(D78="DATE",G78&lt;&gt;""),SUBSTITUTE(VLOOKUP(G78,DATE_SQL,3,FALSE),"@date",B78)&amp;" AS "&amp;CLEAN(B78),
IF(AND(D78="DATETIME",G78&lt;&gt;""),SUBSTITUTE(VLOOKUP(G78,DATETIME_SQL,3,FALSE),"@date",B78)&amp;" AS "&amp;CLEAN(B78),
IF(_xlfn.TEXTJOIN(", ",TRUE,IF(ALIAS_ALIASES=B78,ALIAS_NAMES,""))&lt;&gt;"",_xlfn.TEXTJOIN(", ",TRUE,IF(ALIAS_ALIASES=B78,ALIAS_NAMES,"")),
_xlfn.IFNA(VLOOKUP(B78,ALIAS_ALIASES,1,FALSE),B78))))</f>
        <v>0</v>
      </c>
    </row>
    <row r="79">
      <c r="A79" s="12"/>
      <c r="B79" s="10" t="s">
        <v>249</v>
      </c>
      <c r="C79" s="10" t="s">
        <v>250</v>
      </c>
      <c r="D79" s="10" t="s">
        <v>121</v>
      </c>
      <c r="E79" s="43"/>
      <c r="F79" s="11"/>
      <c r="G79" s="11"/>
      <c r="H79" s="13"/>
      <c r="I79" s="11"/>
      <c r="J79" s="14" t="str">
        <f t="shared" si="1"/>
      </c>
      <c r="L79" s="40" t="n">
        <f t="shared" si="2"/>
        <v>0</v>
      </c>
      <c r="M79" s="38" t="n">
        <f t="array" aca="1" ref="M79" ca="1">IF(AND(D79="DATE",G79&lt;&gt;""),SUBSTITUTE(VLOOKUP(G79,DATE_SQL,3,FALSE),"@date",B79)&amp;" AS "&amp;CLEAN(B79),
IF(AND(D79="DATETIME",G79&lt;&gt;""),SUBSTITUTE(VLOOKUP(G79,DATETIME_SQL,3,FALSE),"@date",B79)&amp;" AS "&amp;CLEAN(B79),
IF(_xlfn.TEXTJOIN(", ",TRUE,IF(ALIAS_ALIASES=B79,ALIAS_NAMES,""))&lt;&gt;"",_xlfn.TEXTJOIN(", ",TRUE,IF(ALIAS_ALIASES=B79,ALIAS_NAMES,"")),
_xlfn.IFNA(VLOOKUP(B79,ALIAS_ALIASES,1,FALSE),B79))))</f>
        <v>0</v>
      </c>
    </row>
    <row r="80">
      <c r="A80" s="12"/>
      <c r="B80" s="10" t="s">
        <v>251</v>
      </c>
      <c r="C80" s="10" t="s">
        <v>252</v>
      </c>
      <c r="D80" s="10" t="s">
        <v>121</v>
      </c>
      <c r="E80" s="43"/>
      <c r="F80" s="11"/>
      <c r="G80" s="11"/>
      <c r="H80" s="13"/>
      <c r="I80" s="11"/>
      <c r="J80" s="14" t="str">
        <f t="shared" si="1"/>
      </c>
      <c r="L80" s="40" t="n">
        <f t="shared" si="2"/>
        <v>0</v>
      </c>
      <c r="M80" s="38" t="n">
        <f t="array" aca="1" ref="M80" ca="1">IF(AND(D80="DATE",G80&lt;&gt;""),SUBSTITUTE(VLOOKUP(G80,DATE_SQL,3,FALSE),"@date",B80)&amp;" AS "&amp;CLEAN(B80),
IF(AND(D80="DATETIME",G80&lt;&gt;""),SUBSTITUTE(VLOOKUP(G80,DATETIME_SQL,3,FALSE),"@date",B80)&amp;" AS "&amp;CLEAN(B80),
IF(_xlfn.TEXTJOIN(", ",TRUE,IF(ALIAS_ALIASES=B80,ALIAS_NAMES,""))&lt;&gt;"",_xlfn.TEXTJOIN(", ",TRUE,IF(ALIAS_ALIASES=B80,ALIAS_NAMES,"")),
_xlfn.IFNA(VLOOKUP(B80,ALIAS_ALIASES,1,FALSE),B80))))</f>
        <v>0</v>
      </c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10">
      <formula>$B17&lt;&gt;""</formula>
    </cfRule>
  </conditionalFormatting>
  <conditionalFormatting sqref="F17:F299">
    <cfRule type="expression" dxfId="5" priority="9">
      <formula>$B17&lt;&gt;""</formula>
    </cfRule>
  </conditionalFormatting>
  <conditionalFormatting sqref="G17:G299">
    <cfRule type="expression" dxfId="4" priority="5">
      <formula>AND(OR($D17="DATE",$D17="DATETIME"),$F17="Y")</formula>
    </cfRule>
  </conditionalFormatting>
  <conditionalFormatting sqref="H17:I299">
    <cfRule type="expression" dxfId="3" priority="6">
      <formula>$F17="Y"</formula>
    </cfRule>
  </conditionalFormatting>
  <conditionalFormatting sqref="I17:I299">
    <cfRule type="expression" dxfId="2" priority="4">
      <formula>$I17="Y"</formula>
    </cfRule>
  </conditionalFormatting>
  <conditionalFormatting sqref="J10:J14 J17:J299">
    <cfRule type="cellIs" dxfId="1" priority="7" operator="equal">
      <formula>"Incomplete"</formula>
    </cfRule>
    <cfRule type="cellIs" dxfId="0" priority="8" operator="equal">
      <formula>"OK"</formula>
    </cfRule>
  </conditionalFormatting>
  <conditionalFormatting sqref="E5:E300">
    <cfRule type="expression" dxfId="7" priority="3">
      <formula>E5="◆"</formula>
    </cfRule>
    <cfRule type="expression" dxfId="8" priority="2">
      <formula>E5="▲"</formula>
    </cfRule>
    <cfRule type="expression" dxfId="9" priority="1">
      <formula>E5="◼"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5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402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403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404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>
    <row r="1">
      <c r="A1" t="s">
        <v>163</v>
      </c>
      <c r="B1" t="s">
        <v>163</v>
      </c>
    </row>
    <row r="2">
      <c r="A2" t="s">
        <v>165</v>
      </c>
      <c r="B2" t="s">
        <v>253</v>
      </c>
    </row>
    <row r="3">
      <c r="A3" t="s">
        <v>165</v>
      </c>
      <c r="B3" t="s">
        <v>254</v>
      </c>
    </row>
    <row r="4">
      <c r="A4" t="s">
        <v>165</v>
      </c>
      <c r="B4" t="s">
        <v>255</v>
      </c>
    </row>
    <row r="5">
      <c r="A5" t="s">
        <v>165</v>
      </c>
      <c r="B5" t="s">
        <v>256</v>
      </c>
    </row>
    <row r="6">
      <c r="A6" t="s">
        <v>165</v>
      </c>
      <c r="B6" t="s">
        <v>257</v>
      </c>
    </row>
    <row r="7">
      <c r="A7" t="s">
        <v>165</v>
      </c>
      <c r="B7" t="s">
        <v>258</v>
      </c>
    </row>
    <row r="8">
      <c r="A8" t="s">
        <v>165</v>
      </c>
      <c r="B8" t="s">
        <v>259</v>
      </c>
    </row>
    <row r="9">
      <c r="A9" t="s">
        <v>165</v>
      </c>
      <c r="B9" t="s">
        <v>260</v>
      </c>
    </row>
    <row r="10">
      <c r="A10" t="s">
        <v>165</v>
      </c>
      <c r="B10" t="s">
        <v>261</v>
      </c>
    </row>
    <row r="11">
      <c r="A11" t="s">
        <v>165</v>
      </c>
      <c r="B11" t="s">
        <v>262</v>
      </c>
    </row>
    <row r="12">
      <c r="A12" t="s">
        <v>165</v>
      </c>
      <c r="B12" t="s">
        <v>263</v>
      </c>
    </row>
    <row r="13">
      <c r="A13" t="s">
        <v>165</v>
      </c>
      <c r="B13" t="s">
        <v>264</v>
      </c>
    </row>
    <row r="14">
      <c r="A14" t="s">
        <v>165</v>
      </c>
      <c r="B14" t="s">
        <v>265</v>
      </c>
    </row>
    <row r="15">
      <c r="A15" t="s">
        <v>165</v>
      </c>
      <c r="B15" t="s">
        <v>266</v>
      </c>
    </row>
    <row r="16">
      <c r="A16" t="s">
        <v>165</v>
      </c>
      <c r="B16" t="s">
        <v>267</v>
      </c>
    </row>
    <row r="17">
      <c r="A17" t="s">
        <v>165</v>
      </c>
      <c r="B17" t="s">
        <v>268</v>
      </c>
    </row>
    <row r="18">
      <c r="A18" t="s">
        <v>165</v>
      </c>
      <c r="B18" t="s">
        <v>269</v>
      </c>
    </row>
    <row r="19">
      <c r="A19" t="s">
        <v>165</v>
      </c>
      <c r="B19" t="s">
        <v>270</v>
      </c>
    </row>
    <row r="20">
      <c r="A20" t="s">
        <v>165</v>
      </c>
      <c r="B20" t="s">
        <v>271</v>
      </c>
    </row>
    <row r="21">
      <c r="A21" t="s">
        <v>165</v>
      </c>
      <c r="B21" t="s">
        <v>272</v>
      </c>
    </row>
    <row r="22">
      <c r="A22" t="s">
        <v>165</v>
      </c>
      <c r="B22" t="s">
        <v>273</v>
      </c>
    </row>
    <row r="23">
      <c r="A23" t="s">
        <v>165</v>
      </c>
      <c r="B23" t="s">
        <v>274</v>
      </c>
    </row>
    <row r="24">
      <c r="A24" t="s">
        <v>165</v>
      </c>
      <c r="B24" t="s">
        <v>275</v>
      </c>
    </row>
    <row r="25">
      <c r="A25" t="s">
        <v>165</v>
      </c>
      <c r="B25" t="s">
        <v>276</v>
      </c>
    </row>
    <row r="26">
      <c r="A26" t="s">
        <v>165</v>
      </c>
      <c r="B26" t="s">
        <v>277</v>
      </c>
    </row>
    <row r="27">
      <c r="A27" t="s">
        <v>165</v>
      </c>
      <c r="B27" t="s">
        <v>278</v>
      </c>
    </row>
    <row r="28">
      <c r="A28" t="s">
        <v>165</v>
      </c>
      <c r="B28" t="s">
        <v>279</v>
      </c>
    </row>
    <row r="29">
      <c r="A29" t="s">
        <v>165</v>
      </c>
      <c r="B29" t="s">
        <v>280</v>
      </c>
    </row>
    <row r="30">
      <c r="A30" t="s">
        <v>165</v>
      </c>
      <c r="B30" t="s">
        <v>281</v>
      </c>
    </row>
    <row r="31">
      <c r="A31" t="s">
        <v>165</v>
      </c>
      <c r="B31" t="s">
        <v>282</v>
      </c>
    </row>
    <row r="32">
      <c r="A32" t="s">
        <v>165</v>
      </c>
      <c r="B32" t="s">
        <v>283</v>
      </c>
    </row>
    <row r="33">
      <c r="A33" t="s">
        <v>165</v>
      </c>
      <c r="B33" t="s">
        <v>284</v>
      </c>
    </row>
    <row r="34">
      <c r="A34" t="s">
        <v>165</v>
      </c>
      <c r="B34" t="s">
        <v>285</v>
      </c>
    </row>
    <row r="35">
      <c r="A35" t="s">
        <v>165</v>
      </c>
      <c r="B35" t="s">
        <v>286</v>
      </c>
    </row>
    <row r="36">
      <c r="A36" t="s">
        <v>165</v>
      </c>
      <c r="B36" t="s">
        <v>287</v>
      </c>
    </row>
    <row r="37">
      <c r="A37" t="s">
        <v>165</v>
      </c>
      <c r="B37" t="s">
        <v>288</v>
      </c>
    </row>
    <row r="38">
      <c r="A38" t="s">
        <v>165</v>
      </c>
      <c r="B38" t="s">
        <v>289</v>
      </c>
    </row>
    <row r="39">
      <c r="A39" t="s">
        <v>165</v>
      </c>
      <c r="B39" t="s">
        <v>290</v>
      </c>
    </row>
    <row r="40">
      <c r="A40" t="s">
        <v>165</v>
      </c>
      <c r="B40" t="s">
        <v>291</v>
      </c>
    </row>
    <row r="41">
      <c r="A41" t="s">
        <v>165</v>
      </c>
      <c r="B41" t="s">
        <v>292</v>
      </c>
    </row>
    <row r="42">
      <c r="A42" t="s">
        <v>165</v>
      </c>
      <c r="B42" t="s">
        <v>293</v>
      </c>
    </row>
    <row r="43">
      <c r="A43" t="s">
        <v>165</v>
      </c>
      <c r="B43" t="s">
        <v>294</v>
      </c>
    </row>
    <row r="44">
      <c r="A44" t="s">
        <v>165</v>
      </c>
      <c r="B44" t="s">
        <v>295</v>
      </c>
    </row>
    <row r="45">
      <c r="A45" t="s">
        <v>165</v>
      </c>
      <c r="B45" t="s">
        <v>296</v>
      </c>
    </row>
    <row r="46">
      <c r="A46" t="s">
        <v>165</v>
      </c>
      <c r="B46" t="s">
        <v>297</v>
      </c>
    </row>
    <row r="47">
      <c r="A47" t="s">
        <v>165</v>
      </c>
      <c r="B47" t="s">
        <v>298</v>
      </c>
    </row>
    <row r="48">
      <c r="A48" t="s">
        <v>165</v>
      </c>
      <c r="B48" t="s">
        <v>299</v>
      </c>
    </row>
    <row r="49">
      <c r="A49" t="s">
        <v>165</v>
      </c>
      <c r="B49" t="s">
        <v>300</v>
      </c>
    </row>
    <row r="50">
      <c r="A50" t="s">
        <v>165</v>
      </c>
      <c r="B50" t="s">
        <v>301</v>
      </c>
    </row>
    <row r="51">
      <c r="A51" t="s">
        <v>165</v>
      </c>
      <c r="B51" t="s">
        <v>302</v>
      </c>
    </row>
    <row r="52">
      <c r="A52" t="s">
        <v>165</v>
      </c>
      <c r="B52" t="s">
        <v>303</v>
      </c>
    </row>
    <row r="53">
      <c r="A53" t="s">
        <v>165</v>
      </c>
      <c r="B53" t="s">
        <v>304</v>
      </c>
    </row>
    <row r="54">
      <c r="A54" t="s">
        <v>165</v>
      </c>
      <c r="B54" t="s">
        <v>305</v>
      </c>
    </row>
    <row r="55">
      <c r="A55" t="s">
        <v>165</v>
      </c>
      <c r="B55" t="s">
        <v>306</v>
      </c>
    </row>
    <row r="56">
      <c r="A56" t="s">
        <v>165</v>
      </c>
      <c r="B56" t="s">
        <v>307</v>
      </c>
    </row>
    <row r="57">
      <c r="A57" t="s">
        <v>165</v>
      </c>
      <c r="B57" t="s">
        <v>308</v>
      </c>
    </row>
    <row r="58">
      <c r="A58" t="s">
        <v>165</v>
      </c>
      <c r="B58" t="s">
        <v>309</v>
      </c>
    </row>
    <row r="59">
      <c r="A59" t="s">
        <v>165</v>
      </c>
      <c r="B59" t="s">
        <v>310</v>
      </c>
    </row>
    <row r="60">
      <c r="A60" t="s">
        <v>165</v>
      </c>
      <c r="B60" t="s">
        <v>311</v>
      </c>
    </row>
    <row r="61">
      <c r="A61" t="s">
        <v>165</v>
      </c>
      <c r="B61" t="s">
        <v>312</v>
      </c>
    </row>
    <row r="62">
      <c r="A62" t="s">
        <v>165</v>
      </c>
      <c r="B62" t="s">
        <v>313</v>
      </c>
    </row>
    <row r="63">
      <c r="A63" t="s">
        <v>165</v>
      </c>
      <c r="B63" t="s">
        <v>314</v>
      </c>
    </row>
    <row r="64">
      <c r="A64" t="s">
        <v>165</v>
      </c>
      <c r="B64" t="s">
        <v>315</v>
      </c>
    </row>
    <row r="65">
      <c r="A65" t="s">
        <v>165</v>
      </c>
      <c r="B65" t="s">
        <v>316</v>
      </c>
    </row>
    <row r="66">
      <c r="A66" t="s">
        <v>165</v>
      </c>
      <c r="B66" t="s">
        <v>317</v>
      </c>
    </row>
    <row r="67">
      <c r="A67" t="s">
        <v>165</v>
      </c>
      <c r="B67" t="s">
        <v>318</v>
      </c>
    </row>
    <row r="68">
      <c r="A68" t="s">
        <v>165</v>
      </c>
      <c r="B68" t="s">
        <v>319</v>
      </c>
    </row>
    <row r="69">
      <c r="A69" t="s">
        <v>165</v>
      </c>
      <c r="B69" t="s">
        <v>320</v>
      </c>
    </row>
    <row r="70">
      <c r="A70" t="s">
        <v>165</v>
      </c>
      <c r="B70" t="s">
        <v>321</v>
      </c>
    </row>
    <row r="71">
      <c r="A71" t="s">
        <v>165</v>
      </c>
      <c r="B71" t="s">
        <v>322</v>
      </c>
    </row>
    <row r="72">
      <c r="A72" t="s">
        <v>165</v>
      </c>
      <c r="B72" t="s">
        <v>323</v>
      </c>
    </row>
    <row r="73">
      <c r="A73" t="s">
        <v>165</v>
      </c>
      <c r="B73" t="s">
        <v>324</v>
      </c>
    </row>
    <row r="74">
      <c r="A74" t="s">
        <v>165</v>
      </c>
      <c r="B74" t="s">
        <v>325</v>
      </c>
    </row>
    <row r="75">
      <c r="A75" t="s">
        <v>165</v>
      </c>
      <c r="B75" t="s">
        <v>326</v>
      </c>
    </row>
    <row r="76">
      <c r="A76" t="s">
        <v>165</v>
      </c>
      <c r="B76" t="s">
        <v>327</v>
      </c>
    </row>
    <row r="77">
      <c r="A77" t="s">
        <v>165</v>
      </c>
      <c r="B77" t="s">
        <v>328</v>
      </c>
    </row>
    <row r="78">
      <c r="A78" t="s">
        <v>165</v>
      </c>
      <c r="B78" t="s">
        <v>329</v>
      </c>
    </row>
    <row r="79">
      <c r="A79" t="s">
        <v>165</v>
      </c>
      <c r="B79" t="s">
        <v>330</v>
      </c>
    </row>
    <row r="80">
      <c r="A80" t="s">
        <v>165</v>
      </c>
      <c r="B80" t="s">
        <v>331</v>
      </c>
    </row>
    <row r="81">
      <c r="A81" t="s">
        <v>165</v>
      </c>
      <c r="B81" t="s">
        <v>332</v>
      </c>
    </row>
    <row r="82">
      <c r="A82" t="s">
        <v>165</v>
      </c>
      <c r="B82" t="s">
        <v>333</v>
      </c>
    </row>
    <row r="83">
      <c r="A83" t="s">
        <v>165</v>
      </c>
      <c r="B83" t="s">
        <v>334</v>
      </c>
    </row>
    <row r="84">
      <c r="A84" t="s">
        <v>165</v>
      </c>
      <c r="B84" t="s">
        <v>335</v>
      </c>
    </row>
    <row r="85">
      <c r="A85" t="s">
        <v>165</v>
      </c>
      <c r="B85" t="s">
        <v>336</v>
      </c>
    </row>
    <row r="86">
      <c r="A86" t="s">
        <v>165</v>
      </c>
      <c r="B86" t="s">
        <v>337</v>
      </c>
    </row>
    <row r="87">
      <c r="A87" t="s">
        <v>165</v>
      </c>
      <c r="B87" t="s">
        <v>338</v>
      </c>
    </row>
    <row r="88">
      <c r="A88" t="s">
        <v>165</v>
      </c>
      <c r="B88" t="s">
        <v>339</v>
      </c>
    </row>
    <row r="89">
      <c r="A89" t="s">
        <v>165</v>
      </c>
      <c r="B89" t="s">
        <v>340</v>
      </c>
    </row>
    <row r="90">
      <c r="A90" t="s">
        <v>165</v>
      </c>
      <c r="B90" t="s">
        <v>341</v>
      </c>
    </row>
    <row r="91">
      <c r="A91" t="s">
        <v>165</v>
      </c>
      <c r="B91" t="s">
        <v>342</v>
      </c>
    </row>
    <row r="92">
      <c r="A92" t="s">
        <v>165</v>
      </c>
      <c r="B92" t="s">
        <v>343</v>
      </c>
    </row>
    <row r="93">
      <c r="A93" t="s">
        <v>165</v>
      </c>
      <c r="B93" t="s">
        <v>344</v>
      </c>
    </row>
    <row r="94">
      <c r="A94" t="s">
        <v>165</v>
      </c>
      <c r="B94" t="s">
        <v>345</v>
      </c>
    </row>
    <row r="95">
      <c r="A95" t="s">
        <v>165</v>
      </c>
      <c r="B95" t="s">
        <v>346</v>
      </c>
    </row>
    <row r="96">
      <c r="A96" t="s">
        <v>165</v>
      </c>
      <c r="B96" t="s">
        <v>347</v>
      </c>
    </row>
    <row r="97">
      <c r="A97" t="s">
        <v>165</v>
      </c>
      <c r="B97" t="s">
        <v>348</v>
      </c>
    </row>
    <row r="98">
      <c r="A98" t="s">
        <v>165</v>
      </c>
      <c r="B98" t="s">
        <v>349</v>
      </c>
    </row>
    <row r="99">
      <c r="A99" t="s">
        <v>165</v>
      </c>
      <c r="B99" t="s">
        <v>350</v>
      </c>
    </row>
    <row r="100">
      <c r="A100" t="s">
        <v>165</v>
      </c>
      <c r="B100" t="s">
        <v>351</v>
      </c>
    </row>
    <row r="101">
      <c r="A101" t="s">
        <v>226</v>
      </c>
      <c r="B101" t="s">
        <v>352</v>
      </c>
    </row>
    <row r="102">
      <c r="A102" t="s">
        <v>226</v>
      </c>
      <c r="B102" t="s">
        <v>353</v>
      </c>
    </row>
    <row r="103">
      <c r="A103" t="s">
        <v>226</v>
      </c>
      <c r="B103" t="s">
        <v>354</v>
      </c>
    </row>
    <row r="104">
      <c r="A104" t="s">
        <v>226</v>
      </c>
      <c r="B104" t="s">
        <v>355</v>
      </c>
    </row>
    <row r="105">
      <c r="A105" t="s">
        <v>226</v>
      </c>
      <c r="B105" t="s">
        <v>356</v>
      </c>
    </row>
    <row r="106">
      <c r="A106" t="s">
        <v>226</v>
      </c>
      <c r="B106" t="s">
        <v>357</v>
      </c>
    </row>
    <row r="107">
      <c r="A107" t="s">
        <v>226</v>
      </c>
      <c r="B107" t="s">
        <v>358</v>
      </c>
    </row>
    <row r="108">
      <c r="A108" t="s">
        <v>226</v>
      </c>
      <c r="B108" t="s">
        <v>359</v>
      </c>
    </row>
    <row r="109">
      <c r="A109" t="s">
        <v>226</v>
      </c>
      <c r="B109" t="s">
        <v>360</v>
      </c>
    </row>
    <row r="110">
      <c r="A110" t="s">
        <v>226</v>
      </c>
      <c r="B110" t="s">
        <v>361</v>
      </c>
    </row>
    <row r="111">
      <c r="A111" t="s">
        <v>226</v>
      </c>
      <c r="B111" t="s">
        <v>362</v>
      </c>
    </row>
    <row r="112">
      <c r="A112" t="s">
        <v>226</v>
      </c>
      <c r="B112" t="s">
        <v>363</v>
      </c>
    </row>
    <row r="113">
      <c r="A113" t="s">
        <v>226</v>
      </c>
      <c r="B113" t="s">
        <v>364</v>
      </c>
    </row>
    <row r="114">
      <c r="A114" t="s">
        <v>226</v>
      </c>
      <c r="B114" t="s">
        <v>365</v>
      </c>
    </row>
    <row r="115">
      <c r="A115" t="s">
        <v>226</v>
      </c>
      <c r="B115" t="s">
        <v>366</v>
      </c>
    </row>
    <row r="116">
      <c r="A116" t="s">
        <v>226</v>
      </c>
      <c r="B116" t="s">
        <v>367</v>
      </c>
    </row>
    <row r="117">
      <c r="A117" t="s">
        <v>226</v>
      </c>
      <c r="B117" t="s">
        <v>368</v>
      </c>
    </row>
    <row r="118">
      <c r="A118" t="s">
        <v>226</v>
      </c>
      <c r="B118" t="s">
        <v>369</v>
      </c>
    </row>
    <row r="119">
      <c r="A119" t="s">
        <v>226</v>
      </c>
      <c r="B119" t="s">
        <v>370</v>
      </c>
    </row>
    <row r="120">
      <c r="A120" t="s">
        <v>226</v>
      </c>
      <c r="B120" t="s">
        <v>371</v>
      </c>
    </row>
    <row r="121">
      <c r="A121" t="s">
        <v>226</v>
      </c>
      <c r="B121" t="s">
        <v>372</v>
      </c>
    </row>
    <row r="122">
      <c r="A122" t="s">
        <v>226</v>
      </c>
      <c r="B122" t="s">
        <v>373</v>
      </c>
    </row>
    <row r="123">
      <c r="A123" t="s">
        <v>226</v>
      </c>
      <c r="B123" t="s">
        <v>374</v>
      </c>
    </row>
    <row r="124">
      <c r="A124" t="s">
        <v>226</v>
      </c>
      <c r="B124" t="s">
        <v>375</v>
      </c>
    </row>
    <row r="125">
      <c r="A125" t="s">
        <v>226</v>
      </c>
      <c r="B125" t="s">
        <v>376</v>
      </c>
    </row>
    <row r="126">
      <c r="A126" t="s">
        <v>226</v>
      </c>
      <c r="B126" t="s">
        <v>377</v>
      </c>
    </row>
    <row r="127">
      <c r="A127" t="s">
        <v>226</v>
      </c>
      <c r="B127" t="s">
        <v>378</v>
      </c>
    </row>
    <row r="128">
      <c r="A128" t="s">
        <v>226</v>
      </c>
      <c r="B128" t="s">
        <v>379</v>
      </c>
    </row>
    <row r="129">
      <c r="A129" t="s">
        <v>226</v>
      </c>
      <c r="B129" t="s">
        <v>380</v>
      </c>
    </row>
    <row r="130">
      <c r="A130" t="s">
        <v>226</v>
      </c>
      <c r="B130" t="s">
        <v>381</v>
      </c>
    </row>
    <row r="131">
      <c r="A131" t="s">
        <v>226</v>
      </c>
      <c r="B131" t="s">
        <v>382</v>
      </c>
    </row>
    <row r="132">
      <c r="A132" t="s">
        <v>226</v>
      </c>
      <c r="B132" t="s">
        <v>383</v>
      </c>
    </row>
    <row r="133">
      <c r="A133" t="s">
        <v>226</v>
      </c>
      <c r="B133" t="s">
        <v>384</v>
      </c>
    </row>
    <row r="134">
      <c r="A134" t="s">
        <v>226</v>
      </c>
      <c r="B134" t="s">
        <v>385</v>
      </c>
    </row>
    <row r="135">
      <c r="A135" t="s">
        <v>226</v>
      </c>
      <c r="B135" t="s">
        <v>386</v>
      </c>
    </row>
    <row r="136">
      <c r="A136" t="s">
        <v>226</v>
      </c>
      <c r="B136" t="s">
        <v>387</v>
      </c>
    </row>
    <row r="137">
      <c r="A137" t="s">
        <v>226</v>
      </c>
      <c r="B137" t="s">
        <v>388</v>
      </c>
    </row>
    <row r="138">
      <c r="A138" t="s">
        <v>226</v>
      </c>
      <c r="B138" t="s">
        <v>389</v>
      </c>
    </row>
    <row r="139">
      <c r="A139" t="s">
        <v>226</v>
      </c>
      <c r="B139" t="s">
        <v>390</v>
      </c>
    </row>
    <row r="140">
      <c r="A140" t="s">
        <v>226</v>
      </c>
      <c r="B140" t="s">
        <v>391</v>
      </c>
    </row>
    <row r="141">
      <c r="A141" t="s">
        <v>226</v>
      </c>
      <c r="B141" t="s">
        <v>392</v>
      </c>
    </row>
    <row r="142">
      <c r="A142" t="s">
        <v>226</v>
      </c>
      <c r="B142" t="s">
        <v>393</v>
      </c>
    </row>
    <row r="143">
      <c r="A143" t="s">
        <v>226</v>
      </c>
      <c r="B143" t="s">
        <v>394</v>
      </c>
    </row>
    <row r="144">
      <c r="A144" t="s">
        <v>226</v>
      </c>
      <c r="B144" t="s">
        <v>395</v>
      </c>
    </row>
    <row r="145">
      <c r="A145" t="s">
        <v>226</v>
      </c>
      <c r="B145" t="s">
        <v>396</v>
      </c>
    </row>
    <row r="146">
      <c r="A146" t="s">
        <v>226</v>
      </c>
      <c r="B146" t="s">
        <v>397</v>
      </c>
    </row>
    <row r="147">
      <c r="A147" t="s">
        <v>226</v>
      </c>
      <c r="B147" t="s">
        <v>398</v>
      </c>
    </row>
    <row r="148">
      <c r="A148" t="s">
        <v>226</v>
      </c>
      <c r="B148" t="s">
        <v>399</v>
      </c>
    </row>
    <row r="149">
      <c r="A149" t="s">
        <v>226</v>
      </c>
      <c r="B149" t="s">
        <v>400</v>
      </c>
    </row>
    <row r="150">
      <c r="A150" t="s">
        <v>226</v>
      </c>
      <c r="B150" t="s">
        <v>401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1FAFE6-0E98-4AEC-B54A-6A39A113F736}"/>
</file>

<file path=customXml/itemProps2.xml><?xml version="1.0" encoding="utf-8"?>
<ds:datastoreItem xmlns:ds="http://schemas.openxmlformats.org/officeDocument/2006/customXml" ds:itemID="{04465DA0-3360-4E7C-8EA8-B5C6B71CCB47}"/>
</file>

<file path=customXml/itemProps3.xml><?xml version="1.0" encoding="utf-8"?>
<ds:datastoreItem xmlns:ds="http://schemas.openxmlformats.org/officeDocument/2006/customXml" ds:itemID="{C6B951B0-7359-4954-BCAA-C0C6754E1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2025-08-13T01:19:50Z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513a20cf-e7c3-49b5-90c5-a8b5824499fe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